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480" windowHeight="8190" tabRatio="613" activeTab="2"/>
  </bookViews>
  <sheets>
    <sheet name="様式" sheetId="1" r:id="rId1"/>
    <sheet name="町丁・字・年齢3区分別人口集計" sheetId="2" r:id="rId2"/>
    <sheet name="集計前データ（「様式」のシートの集計に利用しています。）" sheetId="3" r:id="rId3"/>
  </sheets>
  <definedNames>
    <definedName name="Excel_BuiltIn__FilterDatabase1">#REF!</definedName>
    <definedName name="_xlnm.Print_Area" localSheetId="0">'様式'!$A$1:$N$60</definedName>
    <definedName name="_xlnm.Print_Titles" localSheetId="1">'町丁・字・年齢3区分別人口集計'!$1:$3</definedName>
    <definedName name="_xlnm.Print_Titles" localSheetId="0">'様式'!$2:$2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P1" authorId="0">
      <text>
        <r>
          <rPr>
            <sz val="12"/>
            <rFont val="ＭＳ 明朝"/>
            <family val="1"/>
          </rPr>
          <t xml:space="preserve">セルＰ１に列Ｒの数値を入力していただくと、町丁・字ごとの数値が表示されます。
例：１０を入力していただくと、吉岡東四丁目の数値が表示されます。
</t>
        </r>
      </text>
    </comment>
  </commentList>
</comments>
</file>

<file path=xl/sharedStrings.xml><?xml version="1.0" encoding="utf-8"?>
<sst xmlns="http://schemas.openxmlformats.org/spreadsheetml/2006/main" count="972" uniqueCount="284">
  <si>
    <t>指定Ｎｏ</t>
  </si>
  <si>
    <t>綾西一丁目</t>
  </si>
  <si>
    <t>綾西二丁目</t>
  </si>
  <si>
    <t>（平均年齢計算）</t>
  </si>
  <si>
    <t>年齢</t>
  </si>
  <si>
    <t>男</t>
  </si>
  <si>
    <t>女</t>
  </si>
  <si>
    <t>計</t>
  </si>
  <si>
    <t>綾西三丁目</t>
  </si>
  <si>
    <t>０～４</t>
  </si>
  <si>
    <t>綾西四丁目</t>
  </si>
  <si>
    <t>５～９</t>
  </si>
  <si>
    <t>綾西五丁目</t>
  </si>
  <si>
    <t>１０～１４</t>
  </si>
  <si>
    <t>吉岡</t>
  </si>
  <si>
    <t>１５～１９</t>
  </si>
  <si>
    <t>吉岡東一丁目</t>
  </si>
  <si>
    <t>２０～２４</t>
  </si>
  <si>
    <t>吉岡東二丁目</t>
  </si>
  <si>
    <t>２５～２９</t>
  </si>
  <si>
    <t>吉岡東三丁目</t>
  </si>
  <si>
    <t>３０～３４</t>
  </si>
  <si>
    <t>吉岡東四丁目</t>
  </si>
  <si>
    <t>３５～３９</t>
  </si>
  <si>
    <t>吉岡東五丁目</t>
  </si>
  <si>
    <t>４０～４４</t>
  </si>
  <si>
    <t>厚木基地内</t>
  </si>
  <si>
    <t>４５～４９</t>
  </si>
  <si>
    <t>厚木基地内海上自衛隊</t>
  </si>
  <si>
    <t>５０～５４</t>
  </si>
  <si>
    <t>寺尾釜田一丁目</t>
  </si>
  <si>
    <t>５５～５９</t>
  </si>
  <si>
    <t>寺尾釜田二丁目</t>
  </si>
  <si>
    <t>６０～６４</t>
  </si>
  <si>
    <t>寺尾釜田三丁目</t>
  </si>
  <si>
    <t>６５～６９</t>
  </si>
  <si>
    <t>寺尾西一丁目</t>
  </si>
  <si>
    <t>７０～７４</t>
  </si>
  <si>
    <t>寺尾西二丁目</t>
  </si>
  <si>
    <t>７５～７９</t>
  </si>
  <si>
    <t>寺尾西三丁目</t>
  </si>
  <si>
    <t>８０～８４</t>
  </si>
  <si>
    <t>寺尾台一丁目</t>
  </si>
  <si>
    <t>８５～８９</t>
  </si>
  <si>
    <t>寺尾台二丁目</t>
  </si>
  <si>
    <t>９０～９４</t>
  </si>
  <si>
    <t>寺尾台三丁目</t>
  </si>
  <si>
    <t>９５～９９</t>
  </si>
  <si>
    <t>寺尾台四丁目</t>
  </si>
  <si>
    <t>100～104</t>
  </si>
  <si>
    <t>寺尾中一丁目</t>
  </si>
  <si>
    <t>105～109</t>
  </si>
  <si>
    <t>寺尾中二丁目</t>
  </si>
  <si>
    <t>合計</t>
  </si>
  <si>
    <t>寺尾中三丁目</t>
  </si>
  <si>
    <t>寺尾中四丁目</t>
  </si>
  <si>
    <t>寺尾南一丁目</t>
  </si>
  <si>
    <t>寺尾南二丁目</t>
  </si>
  <si>
    <t>年少人口（０～１４）</t>
  </si>
  <si>
    <t>寺尾南三丁目</t>
  </si>
  <si>
    <t>人数</t>
  </si>
  <si>
    <t>比率</t>
  </si>
  <si>
    <t>寺尾北一丁目</t>
  </si>
  <si>
    <t>寺尾北二丁目</t>
  </si>
  <si>
    <t>寺尾北三丁目</t>
  </si>
  <si>
    <t>寺尾北四丁目</t>
  </si>
  <si>
    <t>寺尾本町一丁目</t>
  </si>
  <si>
    <t>寺尾本町二丁目</t>
  </si>
  <si>
    <t>生産年齢人口（１５～６４）</t>
  </si>
  <si>
    <t>寺尾本町三丁目</t>
  </si>
  <si>
    <t>小園</t>
  </si>
  <si>
    <t>小園南一丁目</t>
  </si>
  <si>
    <t>小園南二丁目</t>
  </si>
  <si>
    <t>上土棚中一丁目</t>
  </si>
  <si>
    <t>上土棚中二丁目</t>
  </si>
  <si>
    <t>上土棚中三丁目</t>
  </si>
  <si>
    <t>老年人口（６５～）</t>
  </si>
  <si>
    <t>上土棚中四丁目</t>
  </si>
  <si>
    <t>上土棚中五丁目</t>
  </si>
  <si>
    <t>上土棚中六丁目</t>
  </si>
  <si>
    <t>上土棚中七丁目</t>
  </si>
  <si>
    <t>上土棚南一丁目</t>
  </si>
  <si>
    <t>上土棚南二丁目</t>
  </si>
  <si>
    <t>※ 比率 ： 男・女・計それぞれの合計に対する割合。</t>
  </si>
  <si>
    <t>上土棚南三丁目</t>
  </si>
  <si>
    <t>上土棚南四丁目</t>
  </si>
  <si>
    <t>上土棚南五丁目</t>
  </si>
  <si>
    <t>上土棚南六丁目</t>
  </si>
  <si>
    <t>平均年齢</t>
  </si>
  <si>
    <t>上土棚北一丁目</t>
  </si>
  <si>
    <t>上土棚北二丁目</t>
  </si>
  <si>
    <t>上土棚北三丁目</t>
  </si>
  <si>
    <t>上土棚北四丁目</t>
  </si>
  <si>
    <t>上土棚北五丁目</t>
  </si>
  <si>
    <t>深谷</t>
  </si>
  <si>
    <t>深谷中三丁目</t>
  </si>
  <si>
    <t>深谷中四丁目</t>
  </si>
  <si>
    <t>深谷中五丁目</t>
  </si>
  <si>
    <t>深谷中六丁目</t>
  </si>
  <si>
    <t>深谷中七丁目</t>
  </si>
  <si>
    <t>深谷中八丁目</t>
  </si>
  <si>
    <t>深谷中九丁目</t>
  </si>
  <si>
    <t>深谷南一丁目</t>
  </si>
  <si>
    <t>深谷南二丁目</t>
  </si>
  <si>
    <t>深谷南三丁目</t>
  </si>
  <si>
    <t>深谷南四丁目</t>
  </si>
  <si>
    <t>深谷南五丁目</t>
  </si>
  <si>
    <t>深谷南六丁目</t>
  </si>
  <si>
    <t>深谷南七丁目</t>
  </si>
  <si>
    <t>深谷上三丁目</t>
  </si>
  <si>
    <t>深谷上四丁目</t>
  </si>
  <si>
    <t>深谷上五丁目</t>
  </si>
  <si>
    <t>深谷上六丁目</t>
  </si>
  <si>
    <t>深谷上七丁目</t>
  </si>
  <si>
    <t>深谷上八丁目</t>
  </si>
  <si>
    <t>落合北一丁目</t>
  </si>
  <si>
    <t>落合北二丁目</t>
  </si>
  <si>
    <t>落合北三丁目</t>
  </si>
  <si>
    <t>落合北四丁目</t>
  </si>
  <si>
    <t>落合北五丁目</t>
  </si>
  <si>
    <t>落合北六丁目</t>
  </si>
  <si>
    <t>落合北七丁目</t>
  </si>
  <si>
    <t>落合南一丁目</t>
  </si>
  <si>
    <t>落合南二丁目</t>
  </si>
  <si>
    <t>落合南三丁目</t>
  </si>
  <si>
    <t>落合南四丁目</t>
  </si>
  <si>
    <t>落合南五丁目</t>
  </si>
  <si>
    <t>落合南六丁目</t>
  </si>
  <si>
    <t>落合南七丁目</t>
  </si>
  <si>
    <t>落合南八丁目</t>
  </si>
  <si>
    <t>落合南九丁目</t>
  </si>
  <si>
    <t>早川</t>
  </si>
  <si>
    <t>早川城山一丁目</t>
  </si>
  <si>
    <t>早川城山二丁目</t>
  </si>
  <si>
    <t>早川城山三丁目</t>
  </si>
  <si>
    <t>早川城山四丁目</t>
  </si>
  <si>
    <t>早川城山五丁目</t>
  </si>
  <si>
    <t>大上一丁目</t>
  </si>
  <si>
    <t>大上二丁目</t>
  </si>
  <si>
    <t>大上三丁目</t>
  </si>
  <si>
    <t>大上四丁目</t>
  </si>
  <si>
    <t>大上五丁目</t>
  </si>
  <si>
    <t>大上六丁目</t>
  </si>
  <si>
    <t>大上七丁目</t>
  </si>
  <si>
    <t>大上八丁目</t>
  </si>
  <si>
    <t>大上九丁目</t>
  </si>
  <si>
    <t>本蓼川</t>
  </si>
  <si>
    <t>蓼川一丁目</t>
  </si>
  <si>
    <t>蓼川二丁目</t>
  </si>
  <si>
    <t>蓼川三丁目</t>
  </si>
  <si>
    <t>全体</t>
  </si>
  <si>
    <t>綾西1丁目</t>
  </si>
  <si>
    <t>性別</t>
  </si>
  <si>
    <t>綾西2丁目</t>
  </si>
  <si>
    <t>綾西3丁目</t>
  </si>
  <si>
    <t>綾西4丁目</t>
  </si>
  <si>
    <t>綾西5丁目</t>
  </si>
  <si>
    <t>吉岡東1丁目</t>
  </si>
  <si>
    <t>吉岡東2丁目</t>
  </si>
  <si>
    <t>吉岡東3丁目</t>
  </si>
  <si>
    <t>吉岡東4丁目</t>
  </si>
  <si>
    <t>吉岡東5丁目</t>
  </si>
  <si>
    <t>寺尾釜田1丁目</t>
  </si>
  <si>
    <t>寺尾釜田2丁目</t>
  </si>
  <si>
    <t>寺尾釜田3丁目</t>
  </si>
  <si>
    <t>寺尾西1丁目</t>
  </si>
  <si>
    <t>寺尾西2丁目</t>
  </si>
  <si>
    <t>寺尾西3丁目</t>
  </si>
  <si>
    <t>寺尾台1丁目</t>
  </si>
  <si>
    <t>寺尾台2丁目</t>
  </si>
  <si>
    <t>寺尾台3丁目</t>
  </si>
  <si>
    <t>寺尾台4丁目</t>
  </si>
  <si>
    <t>寺尾中1丁目</t>
  </si>
  <si>
    <t>寺尾中2丁目</t>
  </si>
  <si>
    <t>寺尾中3丁目</t>
  </si>
  <si>
    <t>寺尾中4丁目</t>
  </si>
  <si>
    <t>寺尾南1丁目</t>
  </si>
  <si>
    <t>寺尾南2丁目</t>
  </si>
  <si>
    <t>寺尾南3丁目</t>
  </si>
  <si>
    <t>寺尾北1丁目</t>
  </si>
  <si>
    <t>寺尾北2丁目</t>
  </si>
  <si>
    <t>寺尾北3丁目</t>
  </si>
  <si>
    <t>寺尾北4丁目</t>
  </si>
  <si>
    <t>寺尾本町1丁目</t>
  </si>
  <si>
    <t>寺尾本町2丁目</t>
  </si>
  <si>
    <t>寺尾本町3丁目</t>
  </si>
  <si>
    <t>小園南1丁目</t>
  </si>
  <si>
    <t>小園南2丁目</t>
  </si>
  <si>
    <t>上土棚中1丁目</t>
  </si>
  <si>
    <t>上土棚中2丁目</t>
  </si>
  <si>
    <t>上土棚中3丁目</t>
  </si>
  <si>
    <t>上土棚中4丁目</t>
  </si>
  <si>
    <t>上土棚中5丁目</t>
  </si>
  <si>
    <t>上土棚中6丁目</t>
  </si>
  <si>
    <t>上土棚中7丁目</t>
  </si>
  <si>
    <t>上土棚南1丁目</t>
  </si>
  <si>
    <t>上土棚南2丁目</t>
  </si>
  <si>
    <t>上土棚南3丁目</t>
  </si>
  <si>
    <t>上土棚南4丁目</t>
  </si>
  <si>
    <t>上土棚南5丁目</t>
  </si>
  <si>
    <t>上土棚南6丁目</t>
  </si>
  <si>
    <t>上土棚北1丁目</t>
  </si>
  <si>
    <t>上土棚北2丁目</t>
  </si>
  <si>
    <t>上土棚北3丁目</t>
  </si>
  <si>
    <t>上土棚北4丁目</t>
  </si>
  <si>
    <t>上土棚北5丁目</t>
  </si>
  <si>
    <t>深谷中3丁目</t>
  </si>
  <si>
    <t>深谷中4丁目</t>
  </si>
  <si>
    <t>深谷中5丁目</t>
  </si>
  <si>
    <t>深谷中6丁目</t>
  </si>
  <si>
    <t>深谷中7丁目</t>
  </si>
  <si>
    <t>深谷中8丁目</t>
  </si>
  <si>
    <t>深谷中9丁目</t>
  </si>
  <si>
    <t>深谷南1丁目</t>
  </si>
  <si>
    <t>深谷南2丁目</t>
  </si>
  <si>
    <t>深谷南3丁目</t>
  </si>
  <si>
    <t>深谷南4丁目</t>
  </si>
  <si>
    <t>深谷南5丁目</t>
  </si>
  <si>
    <t>深谷南6丁目</t>
  </si>
  <si>
    <t>深谷南7丁目</t>
  </si>
  <si>
    <t>深谷上3丁目</t>
  </si>
  <si>
    <t>深谷上4丁目</t>
  </si>
  <si>
    <t>深谷上5丁目</t>
  </si>
  <si>
    <t>深谷上6丁目</t>
  </si>
  <si>
    <t>深谷上7丁目</t>
  </si>
  <si>
    <t>深谷上8丁目</t>
  </si>
  <si>
    <t>落合北１丁目</t>
  </si>
  <si>
    <t>落合北２丁目</t>
  </si>
  <si>
    <t>落合北３丁目</t>
  </si>
  <si>
    <t>落合北４丁目</t>
  </si>
  <si>
    <t>落合北５丁目</t>
  </si>
  <si>
    <t>落合北６丁目</t>
  </si>
  <si>
    <t>落合北７丁目</t>
  </si>
  <si>
    <t>落合南１丁目</t>
  </si>
  <si>
    <t>落合南２丁目</t>
  </si>
  <si>
    <t>落合南３丁目</t>
  </si>
  <si>
    <t>落合南４丁目</t>
  </si>
  <si>
    <t>落合南５丁目</t>
  </si>
  <si>
    <t>落合南６丁目</t>
  </si>
  <si>
    <t>落合南７丁目</t>
  </si>
  <si>
    <t>落合南８丁目</t>
  </si>
  <si>
    <t>落合南９丁目</t>
  </si>
  <si>
    <t>早川城山1丁目</t>
  </si>
  <si>
    <t>早川城山2丁目</t>
  </si>
  <si>
    <t>早川城山3丁目</t>
  </si>
  <si>
    <t>早川城山4丁目</t>
  </si>
  <si>
    <t>早川城山5丁目</t>
  </si>
  <si>
    <t>大上１丁目</t>
  </si>
  <si>
    <t>大上2丁目</t>
  </si>
  <si>
    <t>大上3丁目</t>
  </si>
  <si>
    <t>大上4丁目</t>
  </si>
  <si>
    <t>大上5丁目</t>
  </si>
  <si>
    <t>大上6丁目</t>
  </si>
  <si>
    <t>大上7丁目</t>
  </si>
  <si>
    <t>大上8丁目</t>
  </si>
  <si>
    <t>大上9丁目</t>
  </si>
  <si>
    <t>蓼川1丁目</t>
  </si>
  <si>
    <t>蓼川2丁目</t>
  </si>
  <si>
    <t>蓼川3丁目</t>
  </si>
  <si>
    <t>男</t>
  </si>
  <si>
    <t>女</t>
  </si>
  <si>
    <t>町丁・字名</t>
  </si>
  <si>
    <t>年少（0～１４）</t>
  </si>
  <si>
    <t>生産年齢（15～64）</t>
  </si>
  <si>
    <t>老年（65～）</t>
  </si>
  <si>
    <t>計</t>
  </si>
  <si>
    <t>110～</t>
  </si>
  <si>
    <t>X</t>
  </si>
  <si>
    <t>深谷中一丁目</t>
  </si>
  <si>
    <t>深谷中二丁目</t>
  </si>
  <si>
    <t>深谷上一丁目</t>
  </si>
  <si>
    <t>深谷上二丁目</t>
  </si>
  <si>
    <t>右の1～119</t>
  </si>
  <si>
    <t>深谷上1丁目</t>
  </si>
  <si>
    <t>深谷上2丁目</t>
  </si>
  <si>
    <t>深谷中1丁目</t>
  </si>
  <si>
    <t>深谷中2丁目</t>
  </si>
  <si>
    <t>（注）数値が著しく小さい深谷、深谷南七丁目及び上土棚北一丁目については、プライバシー保護のため「X」と表示します。</t>
  </si>
  <si>
    <t>深谷中一丁目</t>
  </si>
  <si>
    <t>深谷中二丁目</t>
  </si>
  <si>
    <t>深谷上一丁目</t>
  </si>
  <si>
    <t>深谷上二丁目</t>
  </si>
  <si>
    <t>×</t>
  </si>
  <si>
    <r>
      <t>(令和6年2月1日現在※</t>
    </r>
    <r>
      <rPr>
        <b/>
        <u val="single"/>
        <sz val="11"/>
        <color indexed="8"/>
        <rFont val="ＭＳ Ｐゴシック"/>
        <family val="3"/>
      </rPr>
      <t>住民基本台帳人口</t>
    </r>
    <r>
      <rPr>
        <b/>
        <sz val="11"/>
        <color indexed="8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</si>
</sst>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%"/>
    <numFmt numFmtId="179" formatCode="0.0_&quot;&quot;歳 &quot;"/>
    <numFmt numFmtId="180" formatCode="0.0_);[Red]\(0.0\)"/>
    <numFmt numFmtId="181" formatCode="0.0_ "/>
    <numFmt numFmtId="182" formatCode="#,##0.0_);[Red]\(#,##0.0\)"/>
  </numFmts>
  <fonts count="42">
    <font>
      <sz val="11"/>
      <color indexed="8"/>
      <name val="ＭＳ Ｐゴシック"/>
      <family val="3"/>
    </font>
    <font>
      <sz val="10"/>
      <name val="Arial"/>
      <family val="2"/>
    </font>
    <font>
      <b/>
      <sz val="11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78" fontId="0" fillId="0" borderId="11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11" xfId="42" applyNumberFormat="1" applyFont="1" applyFill="1" applyBorder="1" applyAlignment="1" applyProtection="1">
      <alignment vertical="center"/>
      <protection/>
    </xf>
    <xf numFmtId="178" fontId="0" fillId="0" borderId="0" xfId="42" applyNumberFormat="1" applyFont="1" applyFill="1" applyBorder="1" applyAlignment="1" applyProtection="1">
      <alignment vertical="center"/>
      <protection/>
    </xf>
    <xf numFmtId="176" fontId="0" fillId="0" borderId="11" xfId="0" applyNumberFormat="1" applyFont="1" applyBorder="1" applyAlignment="1">
      <alignment horizontal="center" vertical="center"/>
    </xf>
    <xf numFmtId="179" fontId="0" fillId="0" borderId="0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4" xfId="0" applyFont="1" applyFill="1" applyBorder="1" applyAlignment="1">
      <alignment horizontal="right" wrapText="1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3" fontId="0" fillId="0" borderId="15" xfId="0" applyNumberFormat="1" applyBorder="1" applyAlignment="1">
      <alignment/>
    </xf>
    <xf numFmtId="0" fontId="0" fillId="0" borderId="15" xfId="0" applyFont="1" applyBorder="1" applyAlignment="1">
      <alignment vertical="center"/>
    </xf>
    <xf numFmtId="180" fontId="0" fillId="0" borderId="15" xfId="0" applyNumberFormat="1" applyBorder="1" applyAlignment="1">
      <alignment/>
    </xf>
    <xf numFmtId="180" fontId="0" fillId="0" borderId="0" xfId="0" applyNumberFormat="1" applyAlignment="1">
      <alignment/>
    </xf>
    <xf numFmtId="180" fontId="0" fillId="0" borderId="15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3" fontId="0" fillId="0" borderId="15" xfId="0" applyNumberFormat="1" applyBorder="1" applyAlignment="1">
      <alignment horizontal="right"/>
    </xf>
    <xf numFmtId="0" fontId="7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180" fontId="0" fillId="0" borderId="15" xfId="0" applyNumberFormat="1" applyBorder="1" applyAlignment="1">
      <alignment horizontal="right"/>
    </xf>
    <xf numFmtId="0" fontId="0" fillId="0" borderId="0" xfId="0" applyAlignment="1">
      <alignment horizontal="right"/>
    </xf>
    <xf numFmtId="0" fontId="5" fillId="35" borderId="16" xfId="0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5" fillId="36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 wrapText="1"/>
    </xf>
    <xf numFmtId="0" fontId="4" fillId="0" borderId="0" xfId="0" applyFont="1" applyBorder="1" applyAlignment="1">
      <alignment horizontal="left" vertical="center" wrapText="1"/>
    </xf>
    <xf numFmtId="179" fontId="0" fillId="0" borderId="11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80" fontId="0" fillId="0" borderId="17" xfId="0" applyNumberFormat="1" applyFont="1" applyBorder="1" applyAlignment="1">
      <alignment horizontal="center" vertical="center"/>
    </xf>
    <xf numFmtId="180" fontId="0" fillId="0" borderId="18" xfId="0" applyNumberFormat="1" applyFont="1" applyBorder="1" applyAlignment="1">
      <alignment horizontal="center" vertical="center"/>
    </xf>
    <xf numFmtId="180" fontId="0" fillId="0" borderId="19" xfId="0" applyNumberFormat="1" applyFont="1" applyBorder="1" applyAlignment="1">
      <alignment horizontal="center" vertical="center"/>
    </xf>
    <xf numFmtId="180" fontId="0" fillId="0" borderId="15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A119"/>
  <sheetViews>
    <sheetView zoomScale="85" zoomScaleNormal="85" zoomScalePageLayoutView="0" workbookViewId="0" topLeftCell="A1">
      <selection activeCell="AB40" sqref="AB40"/>
    </sheetView>
  </sheetViews>
  <sheetFormatPr defaultColWidth="9.00390625" defaultRowHeight="13.5"/>
  <cols>
    <col min="1" max="1" width="6.25390625" style="1" customWidth="1"/>
    <col min="2" max="4" width="7.00390625" style="1" customWidth="1"/>
    <col min="5" max="5" width="3.00390625" style="1" customWidth="1"/>
    <col min="6" max="9" width="7.00390625" style="1" customWidth="1"/>
    <col min="10" max="10" width="5.00390625" style="1" customWidth="1"/>
    <col min="11" max="11" width="9.00390625" style="1" customWidth="1"/>
    <col min="12" max="15" width="7.00390625" style="1" customWidth="1"/>
    <col min="16" max="16" width="4.375" style="1" customWidth="1"/>
    <col min="17" max="17" width="12.375" style="1" customWidth="1"/>
    <col min="18" max="18" width="4.375" style="1" customWidth="1"/>
    <col min="19" max="22" width="0" style="1" hidden="1" customWidth="1"/>
    <col min="23" max="23" width="9.00390625" style="1" customWidth="1"/>
    <col min="24" max="27" width="9.00390625" style="1" hidden="1" customWidth="1"/>
    <col min="28" max="16384" width="9.00390625" style="1" customWidth="1"/>
  </cols>
  <sheetData>
    <row r="1" spans="14:18" ht="13.5">
      <c r="N1" s="2" t="s">
        <v>283</v>
      </c>
      <c r="O1" s="3" t="s">
        <v>0</v>
      </c>
      <c r="P1" s="4">
        <v>119</v>
      </c>
      <c r="Q1" t="s">
        <v>1</v>
      </c>
      <c r="R1">
        <v>1</v>
      </c>
    </row>
    <row r="2" spans="1:19" ht="13.5">
      <c r="A2" s="1" t="str">
        <f>INDEX(Q1:Q119,P1,1)</f>
        <v>全体</v>
      </c>
      <c r="O2" s="5" t="s">
        <v>272</v>
      </c>
      <c r="P2" s="6"/>
      <c r="Q2" t="s">
        <v>2</v>
      </c>
      <c r="R2">
        <v>2</v>
      </c>
      <c r="S2" s="1" t="s">
        <v>3</v>
      </c>
    </row>
    <row r="3" spans="1:22" s="8" customFormat="1" ht="14.25" customHeight="1">
      <c r="A3" s="7" t="s">
        <v>4</v>
      </c>
      <c r="B3" s="7" t="s">
        <v>5</v>
      </c>
      <c r="C3" s="7" t="s">
        <v>6</v>
      </c>
      <c r="D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9"/>
      <c r="K3" s="7" t="s">
        <v>4</v>
      </c>
      <c r="L3" s="7" t="s">
        <v>5</v>
      </c>
      <c r="M3" s="7" t="s">
        <v>6</v>
      </c>
      <c r="N3" s="7" t="s">
        <v>7</v>
      </c>
      <c r="Q3" t="s">
        <v>8</v>
      </c>
      <c r="R3">
        <v>3</v>
      </c>
      <c r="S3" s="8" t="s">
        <v>5</v>
      </c>
      <c r="T3" s="8" t="s">
        <v>5</v>
      </c>
      <c r="U3" s="8" t="s">
        <v>6</v>
      </c>
      <c r="V3" s="8" t="s">
        <v>6</v>
      </c>
    </row>
    <row r="4" spans="1:27" ht="13.5">
      <c r="A4" s="10">
        <v>0</v>
      </c>
      <c r="B4" s="11">
        <f>IF(OR($P$1=54,$P$1=59,$P$1=75),"  　　　X",INDEX('集計前データ（「様式」のシートの集計に利用しています。）'!$C$2:$DQ$225,X4,$P$1))</f>
        <v>239</v>
      </c>
      <c r="C4" s="11">
        <f>IF(OR($P$1=54,$P$1=59,$P$1=75),"  　　　X",INDEX('集計前データ（「様式」のシートの集計に利用しています。）'!$C$2:$DQ$225,Y4,$P$1))</f>
        <v>237</v>
      </c>
      <c r="D4" s="12">
        <f aca="true" t="shared" si="0" ref="D4:D35">IF(OR($P$1=54,$P$1=59,$P$1=75),"  　　　X",SUM(B4:C4))</f>
        <v>476</v>
      </c>
      <c r="F4" s="10">
        <v>56</v>
      </c>
      <c r="G4" s="11">
        <f>IF(OR($P$1=54,$P$1=59,$P$1=75),"  　　　X",INDEX('集計前データ（「様式」のシートの集計に利用しています。）'!$C$2:$DQ$225,Z4,$P$1))</f>
        <v>687</v>
      </c>
      <c r="H4" s="11">
        <f>IF(OR($P$1=54,$P$1=59,$P$1=75),"  　　　X",INDEX('集計前データ（「様式」のシートの集計に利用しています。）'!$C$2:$DQ$225,AA4,$P$1))</f>
        <v>617</v>
      </c>
      <c r="I4" s="12">
        <f aca="true" t="shared" si="1" ref="I4:I35">IF(OR($P$1=54,$P$1=59,$P$1=75),"  　　　X",SUM(G4:H4))</f>
        <v>1304</v>
      </c>
      <c r="J4" s="13"/>
      <c r="K4" s="14" t="s">
        <v>9</v>
      </c>
      <c r="L4" s="12">
        <f>IF(OR($P$1=54,$P$1=59,$P$1=75),"  　　　X",SUM(B4:B8))</f>
        <v>1410</v>
      </c>
      <c r="M4" s="12">
        <f>IF(OR($P$1=54,$P$1=59,$P$1=75),"  　　　X",SUM(C4:C8))</f>
        <v>1385</v>
      </c>
      <c r="N4" s="12">
        <f aca="true" t="shared" si="2" ref="N4:N27">IF(OR($P$1=54,$P$1=59,$P$1=75),"  　　　X",SUM(L4:M4))</f>
        <v>2795</v>
      </c>
      <c r="Q4" t="s">
        <v>10</v>
      </c>
      <c r="R4">
        <v>4</v>
      </c>
      <c r="S4" s="1">
        <f aca="true" t="shared" si="3" ref="S4:S35">A4*B4</f>
        <v>0</v>
      </c>
      <c r="T4" s="1">
        <f>F4*G4</f>
        <v>38472</v>
      </c>
      <c r="U4" s="1">
        <f aca="true" t="shared" si="4" ref="U4:U35">A4*C4</f>
        <v>0</v>
      </c>
      <c r="V4" s="1">
        <f>F4*H4</f>
        <v>34552</v>
      </c>
      <c r="X4" s="1">
        <v>1</v>
      </c>
      <c r="Y4" s="1">
        <v>2</v>
      </c>
      <c r="Z4" s="1">
        <v>113</v>
      </c>
      <c r="AA4" s="1">
        <v>114</v>
      </c>
    </row>
    <row r="5" spans="1:27" ht="13.5">
      <c r="A5" s="10">
        <v>1</v>
      </c>
      <c r="B5" s="11">
        <f>IF(OR($P$1=54,$P$1=59,$P$1=75),"  　　　X",INDEX('集計前データ（「様式」のシートの集計に利用しています。）'!$C$2:$DQ$225,X5,$P$1))</f>
        <v>258</v>
      </c>
      <c r="C5" s="11">
        <f>IF(OR($P$1=54,$P$1=59,$P$1=75),"  　　　X",INDEX('集計前データ（「様式」のシートの集計に利用しています。）'!$C$2:$DQ$225,Y5,$P$1))</f>
        <v>276</v>
      </c>
      <c r="D5" s="12">
        <f t="shared" si="0"/>
        <v>534</v>
      </c>
      <c r="F5" s="10">
        <v>57</v>
      </c>
      <c r="G5" s="11">
        <f>IF(OR($P$1=54,$P$1=59,$P$1=75),"  　　　X",INDEX('集計前データ（「様式」のシートの集計に利用しています。）'!$C$2:$DQ$225,Z5,$P$1))</f>
        <v>546</v>
      </c>
      <c r="H5" s="11">
        <f>IF(OR($P$1=54,$P$1=59,$P$1=75),"  　　　X",INDEX('集計前データ（「様式」のシートの集計に利用しています。）'!$C$2:$DQ$225,AA5,$P$1))</f>
        <v>439</v>
      </c>
      <c r="I5" s="12">
        <f t="shared" si="1"/>
        <v>985</v>
      </c>
      <c r="J5" s="13"/>
      <c r="K5" s="14" t="s">
        <v>11</v>
      </c>
      <c r="L5" s="12">
        <f>IF(OR($P$1=54,$P$1=59,$P$1=75),"  　　　X",SUM(B9:B13))</f>
        <v>1842</v>
      </c>
      <c r="M5" s="12">
        <f>IF(OR($P$1=54,$P$1=59,$P$1=75),"  　　　X",SUM(C9:C13))</f>
        <v>1699</v>
      </c>
      <c r="N5" s="12">
        <f t="shared" si="2"/>
        <v>3541</v>
      </c>
      <c r="Q5" t="s">
        <v>12</v>
      </c>
      <c r="R5">
        <v>5</v>
      </c>
      <c r="S5" s="1">
        <f t="shared" si="3"/>
        <v>258</v>
      </c>
      <c r="T5" s="1">
        <f aca="true" t="shared" si="5" ref="T5:T59">F5*G5</f>
        <v>31122</v>
      </c>
      <c r="U5" s="1">
        <f t="shared" si="4"/>
        <v>276</v>
      </c>
      <c r="V5" s="1">
        <f aca="true" t="shared" si="6" ref="V5:V59">F5*H5</f>
        <v>25023</v>
      </c>
      <c r="X5" s="1">
        <v>3</v>
      </c>
      <c r="Y5" s="1">
        <v>4</v>
      </c>
      <c r="Z5" s="1">
        <v>115</v>
      </c>
      <c r="AA5" s="1">
        <v>116</v>
      </c>
    </row>
    <row r="6" spans="1:27" ht="13.5">
      <c r="A6" s="10">
        <v>2</v>
      </c>
      <c r="B6" s="11">
        <f>IF(OR($P$1=54,$P$1=59,$P$1=75),"  　　　X",INDEX('集計前データ（「様式」のシートの集計に利用しています。）'!$C$2:$DQ$225,X6,$P$1))</f>
        <v>294</v>
      </c>
      <c r="C6" s="11">
        <f>IF(OR($P$1=54,$P$1=59,$P$1=75),"  　　　X",INDEX('集計前データ（「様式」のシートの集計に利用しています。）'!$C$2:$DQ$225,Y6,$P$1))</f>
        <v>293</v>
      </c>
      <c r="D6" s="12">
        <f t="shared" si="0"/>
        <v>587</v>
      </c>
      <c r="F6" s="10">
        <v>58</v>
      </c>
      <c r="G6" s="11">
        <f>IF(OR($P$1=54,$P$1=59,$P$1=75),"  　　　X",INDEX('集計前データ（「様式」のシートの集計に利用しています。）'!$C$2:$DQ$225,Z6,$P$1))</f>
        <v>556</v>
      </c>
      <c r="H6" s="11">
        <f>IF(OR($P$1=54,$P$1=59,$P$1=75),"  　　　X",INDEX('集計前データ（「様式」のシートの集計に利用しています。）'!$C$2:$DQ$225,AA6,$P$1))</f>
        <v>507</v>
      </c>
      <c r="I6" s="12">
        <f t="shared" si="1"/>
        <v>1063</v>
      </c>
      <c r="J6" s="13"/>
      <c r="K6" s="14" t="s">
        <v>13</v>
      </c>
      <c r="L6" s="12">
        <f>IF(OR($P$1=54,$P$1=59,$P$1=75),"  　　　X",SUM(B14:B18))</f>
        <v>2056</v>
      </c>
      <c r="M6" s="12">
        <f>IF(OR($P$1=54,$P$1=59,$P$1=75),"  　　　X",SUM(C14:C18))</f>
        <v>1977</v>
      </c>
      <c r="N6" s="12">
        <f t="shared" si="2"/>
        <v>4033</v>
      </c>
      <c r="Q6" t="s">
        <v>14</v>
      </c>
      <c r="R6">
        <v>6</v>
      </c>
      <c r="S6" s="1">
        <f t="shared" si="3"/>
        <v>588</v>
      </c>
      <c r="T6" s="1">
        <f t="shared" si="5"/>
        <v>32248</v>
      </c>
      <c r="U6" s="1">
        <f t="shared" si="4"/>
        <v>586</v>
      </c>
      <c r="V6" s="1">
        <f t="shared" si="6"/>
        <v>29406</v>
      </c>
      <c r="X6" s="1">
        <v>5</v>
      </c>
      <c r="Y6" s="1">
        <v>6</v>
      </c>
      <c r="Z6" s="1">
        <v>117</v>
      </c>
      <c r="AA6" s="1">
        <v>118</v>
      </c>
    </row>
    <row r="7" spans="1:27" ht="13.5">
      <c r="A7" s="10">
        <v>3</v>
      </c>
      <c r="B7" s="11">
        <f>IF(OR($P$1=54,$P$1=59,$P$1=75),"  　　　X",INDEX('集計前データ（「様式」のシートの集計に利用しています。）'!$C$2:$DQ$225,X7,$P$1))</f>
        <v>306</v>
      </c>
      <c r="C7" s="11">
        <f>IF(OR($P$1=54,$P$1=59,$P$1=75),"  　　　X",INDEX('集計前データ（「様式」のシートの集計に利用しています。）'!$C$2:$DQ$225,Y7,$P$1))</f>
        <v>275</v>
      </c>
      <c r="D7" s="12">
        <f t="shared" si="0"/>
        <v>581</v>
      </c>
      <c r="F7" s="10">
        <v>59</v>
      </c>
      <c r="G7" s="11">
        <f>IF(OR($P$1=54,$P$1=59,$P$1=75),"  　　　X",INDEX('集計前データ（「様式」のシートの集計に利用しています。）'!$C$2:$DQ$225,Z7,$P$1))</f>
        <v>538</v>
      </c>
      <c r="H7" s="11">
        <f>IF(OR($P$1=54,$P$1=59,$P$1=75),"  　　　X",INDEX('集計前データ（「様式」のシートの集計に利用しています。）'!$C$2:$DQ$225,AA7,$P$1))</f>
        <v>423</v>
      </c>
      <c r="I7" s="12">
        <f t="shared" si="1"/>
        <v>961</v>
      </c>
      <c r="J7" s="13"/>
      <c r="K7" s="14" t="s">
        <v>15</v>
      </c>
      <c r="L7" s="12">
        <f>IF(OR($P$1=54,$P$1=59,$P$1=75),"  　　　X",SUM(B19:B23))</f>
        <v>2105</v>
      </c>
      <c r="M7" s="12">
        <f>IF(OR($P$1=54,$P$1=59,$P$1=75),"  　　　X",SUM(C19:C23))</f>
        <v>2082</v>
      </c>
      <c r="N7" s="12">
        <f t="shared" si="2"/>
        <v>4187</v>
      </c>
      <c r="Q7" t="s">
        <v>16</v>
      </c>
      <c r="R7">
        <v>7</v>
      </c>
      <c r="S7" s="1">
        <f t="shared" si="3"/>
        <v>918</v>
      </c>
      <c r="T7" s="1">
        <f t="shared" si="5"/>
        <v>31742</v>
      </c>
      <c r="U7" s="1">
        <f t="shared" si="4"/>
        <v>825</v>
      </c>
      <c r="V7" s="1">
        <f t="shared" si="6"/>
        <v>24957</v>
      </c>
      <c r="X7" s="1">
        <v>7</v>
      </c>
      <c r="Y7" s="1">
        <v>8</v>
      </c>
      <c r="Z7" s="1">
        <v>119</v>
      </c>
      <c r="AA7" s="1">
        <v>120</v>
      </c>
    </row>
    <row r="8" spans="1:27" ht="13.5">
      <c r="A8" s="10">
        <v>4</v>
      </c>
      <c r="B8" s="11">
        <f>IF(OR($P$1=54,$P$1=59,$P$1=75),"  　　　X",INDEX('集計前データ（「様式」のシートの集計に利用しています。）'!$C$2:$DQ$225,X8,$P$1))</f>
        <v>313</v>
      </c>
      <c r="C8" s="11">
        <f>IF(OR($P$1=54,$P$1=59,$P$1=75),"  　　　X",INDEX('集計前データ（「様式」のシートの集計に利用しています。）'!$C$2:$DQ$225,Y8,$P$1))</f>
        <v>304</v>
      </c>
      <c r="D8" s="12">
        <f t="shared" si="0"/>
        <v>617</v>
      </c>
      <c r="F8" s="10">
        <v>60</v>
      </c>
      <c r="G8" s="11">
        <f>IF(OR($P$1=54,$P$1=59,$P$1=75),"  　　　X",INDEX('集計前データ（「様式」のシートの集計に利用しています。）'!$C$2:$DQ$225,Z8,$P$1))</f>
        <v>463</v>
      </c>
      <c r="H8" s="11">
        <f>IF(OR($P$1=54,$P$1=59,$P$1=75),"  　　　X",INDEX('集計前データ（「様式」のシートの集計に利用しています。）'!$C$2:$DQ$225,AA8,$P$1))</f>
        <v>446</v>
      </c>
      <c r="I8" s="12">
        <f t="shared" si="1"/>
        <v>909</v>
      </c>
      <c r="J8" s="13"/>
      <c r="K8" s="14" t="s">
        <v>17</v>
      </c>
      <c r="L8" s="12">
        <f>IF(OR($P$1=54,$P$1=59,$P$1=75),"  　　　X",SUM(B24:B28))</f>
        <v>2196</v>
      </c>
      <c r="M8" s="12">
        <f>IF(OR($P$1=54,$P$1=59,$P$1=75),"  　　　X",SUM(C24:C28))</f>
        <v>2038</v>
      </c>
      <c r="N8" s="12">
        <f t="shared" si="2"/>
        <v>4234</v>
      </c>
      <c r="Q8" t="s">
        <v>18</v>
      </c>
      <c r="R8">
        <v>8</v>
      </c>
      <c r="S8" s="1">
        <f t="shared" si="3"/>
        <v>1252</v>
      </c>
      <c r="T8" s="1">
        <f t="shared" si="5"/>
        <v>27780</v>
      </c>
      <c r="U8" s="1">
        <f t="shared" si="4"/>
        <v>1216</v>
      </c>
      <c r="V8" s="1">
        <f t="shared" si="6"/>
        <v>26760</v>
      </c>
      <c r="X8" s="1">
        <v>9</v>
      </c>
      <c r="Y8" s="1">
        <v>10</v>
      </c>
      <c r="Z8" s="1">
        <v>121</v>
      </c>
      <c r="AA8" s="1">
        <v>122</v>
      </c>
    </row>
    <row r="9" spans="1:27" ht="13.5">
      <c r="A9" s="10">
        <v>5</v>
      </c>
      <c r="B9" s="11">
        <f>IF(OR($P$1=54,$P$1=59,$P$1=75),"  　　　X",INDEX('集計前データ（「様式」のシートの集計に利用しています。）'!$C$2:$DQ$225,X9,$P$1))</f>
        <v>338</v>
      </c>
      <c r="C9" s="11">
        <f>IF(OR($P$1=54,$P$1=59,$P$1=75),"  　　　X",INDEX('集計前データ（「様式」のシートの集計に利用しています。）'!$C$2:$DQ$225,Y9,$P$1))</f>
        <v>301</v>
      </c>
      <c r="D9" s="12">
        <f t="shared" si="0"/>
        <v>639</v>
      </c>
      <c r="F9" s="10">
        <v>61</v>
      </c>
      <c r="G9" s="11">
        <f>IF(OR($P$1=54,$P$1=59,$P$1=75),"  　　　X",INDEX('集計前データ（「様式」のシートの集計に利用しています。）'!$C$2:$DQ$225,Z9,$P$1))</f>
        <v>482</v>
      </c>
      <c r="H9" s="11">
        <f>IF(OR($P$1=54,$P$1=59,$P$1=75),"  　　　X",INDEX('集計前データ（「様式」のシートの集計に利用しています。）'!$C$2:$DQ$225,AA9,$P$1))</f>
        <v>383</v>
      </c>
      <c r="I9" s="12">
        <f t="shared" si="1"/>
        <v>865</v>
      </c>
      <c r="J9" s="13"/>
      <c r="K9" s="14" t="s">
        <v>19</v>
      </c>
      <c r="L9" s="12">
        <f>IF(OR($P$1=54,$P$1=59,$P$1=75),"  　　　X",SUM(B29:B33))</f>
        <v>2291</v>
      </c>
      <c r="M9" s="12">
        <f>IF(OR($P$1=54,$P$1=59,$P$1=75),"  　　　X",SUM(C29:C33))</f>
        <v>1891</v>
      </c>
      <c r="N9" s="12">
        <f t="shared" si="2"/>
        <v>4182</v>
      </c>
      <c r="Q9" t="s">
        <v>20</v>
      </c>
      <c r="R9">
        <v>9</v>
      </c>
      <c r="S9" s="1">
        <f t="shared" si="3"/>
        <v>1690</v>
      </c>
      <c r="T9" s="1">
        <f t="shared" si="5"/>
        <v>29402</v>
      </c>
      <c r="U9" s="1">
        <f t="shared" si="4"/>
        <v>1505</v>
      </c>
      <c r="V9" s="1">
        <f t="shared" si="6"/>
        <v>23363</v>
      </c>
      <c r="X9" s="1">
        <v>11</v>
      </c>
      <c r="Y9" s="1">
        <v>12</v>
      </c>
      <c r="Z9" s="1">
        <v>123</v>
      </c>
      <c r="AA9" s="1">
        <v>124</v>
      </c>
    </row>
    <row r="10" spans="1:27" ht="13.5">
      <c r="A10" s="10">
        <v>6</v>
      </c>
      <c r="B10" s="11">
        <f>IF(OR($P$1=54,$P$1=59,$P$1=75),"  　　　X",INDEX('集計前データ（「様式」のシートの集計に利用しています。）'!$C$2:$DQ$225,X10,$P$1))</f>
        <v>373</v>
      </c>
      <c r="C10" s="11">
        <f>IF(OR($P$1=54,$P$1=59,$P$1=75),"  　　　X",INDEX('集計前データ（「様式」のシートの集計に利用しています。）'!$C$2:$DQ$225,Y10,$P$1))</f>
        <v>308</v>
      </c>
      <c r="D10" s="12">
        <f t="shared" si="0"/>
        <v>681</v>
      </c>
      <c r="F10" s="10">
        <v>62</v>
      </c>
      <c r="G10" s="11">
        <f>IF(OR($P$1=54,$P$1=59,$P$1=75),"  　　　X",INDEX('集計前データ（「様式」のシートの集計に利用しています。）'!$C$2:$DQ$225,Z10,$P$1))</f>
        <v>482</v>
      </c>
      <c r="H10" s="11">
        <f>IF(OR($P$1=54,$P$1=59,$P$1=75),"  　　　X",INDEX('集計前データ（「様式」のシートの集計に利用しています。）'!$C$2:$DQ$225,AA10,$P$1))</f>
        <v>355</v>
      </c>
      <c r="I10" s="12">
        <f t="shared" si="1"/>
        <v>837</v>
      </c>
      <c r="J10" s="13"/>
      <c r="K10" s="14" t="s">
        <v>21</v>
      </c>
      <c r="L10" s="12">
        <f>IF(OR($P$1=54,$P$1=59,$P$1=75),"  　　　X",SUM(B34:B38))</f>
        <v>2380</v>
      </c>
      <c r="M10" s="12">
        <f>IF(OR($P$1=54,$P$1=59,$P$1=75),"  　　　X",SUM(C34:C38))</f>
        <v>1911</v>
      </c>
      <c r="N10" s="12">
        <f t="shared" si="2"/>
        <v>4291</v>
      </c>
      <c r="Q10" t="s">
        <v>22</v>
      </c>
      <c r="R10">
        <v>10</v>
      </c>
      <c r="S10" s="1">
        <f t="shared" si="3"/>
        <v>2238</v>
      </c>
      <c r="T10" s="1">
        <f t="shared" si="5"/>
        <v>29884</v>
      </c>
      <c r="U10" s="1">
        <f t="shared" si="4"/>
        <v>1848</v>
      </c>
      <c r="V10" s="1">
        <f t="shared" si="6"/>
        <v>22010</v>
      </c>
      <c r="X10" s="1">
        <v>13</v>
      </c>
      <c r="Y10" s="1">
        <v>14</v>
      </c>
      <c r="Z10" s="1">
        <v>125</v>
      </c>
      <c r="AA10" s="1">
        <v>126</v>
      </c>
    </row>
    <row r="11" spans="1:27" ht="13.5">
      <c r="A11" s="10">
        <v>7</v>
      </c>
      <c r="B11" s="11">
        <f>IF(OR($P$1=54,$P$1=59,$P$1=75),"  　　　X",INDEX('集計前データ（「様式」のシートの集計に利用しています。）'!$C$2:$DQ$225,X11,$P$1))</f>
        <v>355</v>
      </c>
      <c r="C11" s="11">
        <f>IF(OR($P$1=54,$P$1=59,$P$1=75),"  　　　X",INDEX('集計前データ（「様式」のシートの集計に利用しています。）'!$C$2:$DQ$225,Y11,$P$1))</f>
        <v>326</v>
      </c>
      <c r="D11" s="12">
        <f t="shared" si="0"/>
        <v>681</v>
      </c>
      <c r="F11" s="10">
        <v>63</v>
      </c>
      <c r="G11" s="11">
        <f>IF(OR($P$1=54,$P$1=59,$P$1=75),"  　　　X",INDEX('集計前データ（「様式」のシートの集計に利用しています。）'!$C$2:$DQ$225,Z11,$P$1))</f>
        <v>382</v>
      </c>
      <c r="H11" s="11">
        <f>IF(OR($P$1=54,$P$1=59,$P$1=75),"  　　　X",INDEX('集計前データ（「様式」のシートの集計に利用しています。）'!$C$2:$DQ$225,AA11,$P$1))</f>
        <v>366</v>
      </c>
      <c r="I11" s="12">
        <f t="shared" si="1"/>
        <v>748</v>
      </c>
      <c r="J11" s="13"/>
      <c r="K11" s="14" t="s">
        <v>23</v>
      </c>
      <c r="L11" s="12">
        <f>IF(OR($P$1=54,$P$1=59,$P$1=75),"  　　　X",SUM(B39:B43))</f>
        <v>2598</v>
      </c>
      <c r="M11" s="12">
        <f>IF(OR($P$1=54,$P$1=59,$P$1=75),"  　　　X",SUM(C39:C43))</f>
        <v>2218</v>
      </c>
      <c r="N11" s="12">
        <f t="shared" si="2"/>
        <v>4816</v>
      </c>
      <c r="Q11" t="s">
        <v>24</v>
      </c>
      <c r="R11">
        <v>11</v>
      </c>
      <c r="S11" s="1">
        <f t="shared" si="3"/>
        <v>2485</v>
      </c>
      <c r="T11" s="1">
        <f t="shared" si="5"/>
        <v>24066</v>
      </c>
      <c r="U11" s="1">
        <f t="shared" si="4"/>
        <v>2282</v>
      </c>
      <c r="V11" s="1">
        <f t="shared" si="6"/>
        <v>23058</v>
      </c>
      <c r="X11" s="1">
        <v>15</v>
      </c>
      <c r="Y11" s="1">
        <v>16</v>
      </c>
      <c r="Z11" s="1">
        <v>127</v>
      </c>
      <c r="AA11" s="1">
        <v>128</v>
      </c>
    </row>
    <row r="12" spans="1:27" ht="13.5">
      <c r="A12" s="10">
        <v>8</v>
      </c>
      <c r="B12" s="11">
        <f>IF(OR($P$1=54,$P$1=59,$P$1=75),"  　　　X",INDEX('集計前データ（「様式」のシートの集計に利用しています。）'!$C$2:$DQ$225,X12,$P$1))</f>
        <v>390</v>
      </c>
      <c r="C12" s="11">
        <f>IF(OR($P$1=54,$P$1=59,$P$1=75),"  　　　X",INDEX('集計前データ（「様式」のシートの集計に利用しています。）'!$C$2:$DQ$225,Y12,$P$1))</f>
        <v>375</v>
      </c>
      <c r="D12" s="12">
        <f t="shared" si="0"/>
        <v>765</v>
      </c>
      <c r="F12" s="10">
        <v>64</v>
      </c>
      <c r="G12" s="11">
        <f>IF(OR($P$1=54,$P$1=59,$P$1=75),"  　　　X",INDEX('集計前データ（「様式」のシートの集計に利用しています。）'!$C$2:$DQ$225,Z12,$P$1))</f>
        <v>405</v>
      </c>
      <c r="H12" s="11">
        <f>IF(OR($P$1=54,$P$1=59,$P$1=75),"  　　　X",INDEX('集計前データ（「様式」のシートの集計に利用しています。）'!$C$2:$DQ$225,AA12,$P$1))</f>
        <v>382</v>
      </c>
      <c r="I12" s="12">
        <f t="shared" si="1"/>
        <v>787</v>
      </c>
      <c r="J12" s="13"/>
      <c r="K12" s="14" t="s">
        <v>25</v>
      </c>
      <c r="L12" s="12">
        <f>IF(OR($P$1=54,$P$1=59,$P$1=75),"  　　　X",SUM(B44:B48))</f>
        <v>2873</v>
      </c>
      <c r="M12" s="12">
        <f>IF(OR($P$1=54,$P$1=59,$P$1=75),"  　　　X",SUM(C44:C48))</f>
        <v>2465</v>
      </c>
      <c r="N12" s="12">
        <f t="shared" si="2"/>
        <v>5338</v>
      </c>
      <c r="Q12" t="s">
        <v>26</v>
      </c>
      <c r="R12">
        <v>12</v>
      </c>
      <c r="S12" s="1">
        <f t="shared" si="3"/>
        <v>3120</v>
      </c>
      <c r="T12" s="1">
        <f t="shared" si="5"/>
        <v>25920</v>
      </c>
      <c r="U12" s="1">
        <f t="shared" si="4"/>
        <v>3000</v>
      </c>
      <c r="V12" s="1">
        <f t="shared" si="6"/>
        <v>24448</v>
      </c>
      <c r="X12" s="1">
        <v>17</v>
      </c>
      <c r="Y12" s="1">
        <v>18</v>
      </c>
      <c r="Z12" s="1">
        <v>129</v>
      </c>
      <c r="AA12" s="1">
        <v>130</v>
      </c>
    </row>
    <row r="13" spans="1:27" ht="13.5">
      <c r="A13" s="10">
        <v>9</v>
      </c>
      <c r="B13" s="11">
        <f>IF(OR($P$1=54,$P$1=59,$P$1=75),"  　　　X",INDEX('集計前データ（「様式」のシートの集計に利用しています。）'!$C$2:$DQ$225,X13,$P$1))</f>
        <v>386</v>
      </c>
      <c r="C13" s="11">
        <f>IF(OR($P$1=54,$P$1=59,$P$1=75),"  　　　X",INDEX('集計前データ（「様式」のシートの集計に利用しています。）'!$C$2:$DQ$225,Y13,$P$1))</f>
        <v>389</v>
      </c>
      <c r="D13" s="12">
        <f t="shared" si="0"/>
        <v>775</v>
      </c>
      <c r="F13" s="10">
        <v>65</v>
      </c>
      <c r="G13" s="11">
        <f>IF(OR($P$1=54,$P$1=59,$P$1=75),"  　　　X",INDEX('集計前データ（「様式」のシートの集計に利用しています。）'!$C$2:$DQ$225,Z13,$P$1))</f>
        <v>366</v>
      </c>
      <c r="H13" s="11">
        <f>IF(OR($P$1=54,$P$1=59,$P$1=75),"  　　　X",INDEX('集計前データ（「様式」のシートの集計に利用しています。）'!$C$2:$DQ$225,AA13,$P$1))</f>
        <v>403</v>
      </c>
      <c r="I13" s="12">
        <f t="shared" si="1"/>
        <v>769</v>
      </c>
      <c r="J13" s="13"/>
      <c r="K13" s="14" t="s">
        <v>27</v>
      </c>
      <c r="L13" s="12">
        <f>IF(OR($P$1=54,$P$1=59,$P$1=75),"  　　　X",SUM(B49:B53))</f>
        <v>3565</v>
      </c>
      <c r="M13" s="12">
        <f>IF(OR($P$1=54,$P$1=59,$P$1=75),"  　　　X",SUM(C49:C53))</f>
        <v>3059</v>
      </c>
      <c r="N13" s="12">
        <f t="shared" si="2"/>
        <v>6624</v>
      </c>
      <c r="Q13" t="s">
        <v>28</v>
      </c>
      <c r="R13">
        <v>13</v>
      </c>
      <c r="S13" s="1">
        <f t="shared" si="3"/>
        <v>3474</v>
      </c>
      <c r="T13" s="1">
        <f t="shared" si="5"/>
        <v>23790</v>
      </c>
      <c r="U13" s="1">
        <f t="shared" si="4"/>
        <v>3501</v>
      </c>
      <c r="V13" s="1">
        <f t="shared" si="6"/>
        <v>26195</v>
      </c>
      <c r="X13" s="1">
        <v>19</v>
      </c>
      <c r="Y13" s="1">
        <v>20</v>
      </c>
      <c r="Z13" s="1">
        <v>131</v>
      </c>
      <c r="AA13" s="1">
        <v>132</v>
      </c>
    </row>
    <row r="14" spans="1:27" ht="13.5">
      <c r="A14" s="10">
        <v>10</v>
      </c>
      <c r="B14" s="11">
        <f>IF(OR($P$1=54,$P$1=59,$P$1=75),"  　　　X",INDEX('集計前データ（「様式」のシートの集計に利用しています。）'!$C$2:$DQ$225,X14,$P$1))</f>
        <v>392</v>
      </c>
      <c r="C14" s="11">
        <f>IF(OR($P$1=54,$P$1=59,$P$1=75),"  　　　X",INDEX('集計前データ（「様式」のシートの集計に利用しています。）'!$C$2:$DQ$225,Y14,$P$1))</f>
        <v>389</v>
      </c>
      <c r="D14" s="12">
        <f t="shared" si="0"/>
        <v>781</v>
      </c>
      <c r="F14" s="10">
        <v>66</v>
      </c>
      <c r="G14" s="11">
        <f>IF(OR($P$1=54,$P$1=59,$P$1=75),"  　　　X",INDEX('集計前データ（「様式」のシートの集計に利用しています。）'!$C$2:$DQ$225,Z14,$P$1))</f>
        <v>367</v>
      </c>
      <c r="H14" s="11">
        <f>IF(OR($P$1=54,$P$1=59,$P$1=75),"  　　　X",INDEX('集計前データ（「様式」のシートの集計に利用しています。）'!$C$2:$DQ$225,AA14,$P$1))</f>
        <v>361</v>
      </c>
      <c r="I14" s="12">
        <f t="shared" si="1"/>
        <v>728</v>
      </c>
      <c r="J14" s="13"/>
      <c r="K14" s="14" t="s">
        <v>29</v>
      </c>
      <c r="L14" s="12">
        <f>IF(OR($P$1=54,$P$1=59,$P$1=75),"  　　　X",SUM(B54:B58))</f>
        <v>3943</v>
      </c>
      <c r="M14" s="12">
        <f>IF(OR($P$1=54,$P$1=59,$P$1=75),"  　　　X",SUM(C54:C58))</f>
        <v>3425</v>
      </c>
      <c r="N14" s="12">
        <f t="shared" si="2"/>
        <v>7368</v>
      </c>
      <c r="Q14" t="s">
        <v>30</v>
      </c>
      <c r="R14">
        <v>14</v>
      </c>
      <c r="S14" s="1">
        <f t="shared" si="3"/>
        <v>3920</v>
      </c>
      <c r="T14" s="1">
        <f t="shared" si="5"/>
        <v>24222</v>
      </c>
      <c r="U14" s="1">
        <f t="shared" si="4"/>
        <v>3890</v>
      </c>
      <c r="V14" s="1">
        <f t="shared" si="6"/>
        <v>23826</v>
      </c>
      <c r="X14" s="1">
        <v>21</v>
      </c>
      <c r="Y14" s="1">
        <v>22</v>
      </c>
      <c r="Z14" s="1">
        <v>133</v>
      </c>
      <c r="AA14" s="1">
        <v>134</v>
      </c>
    </row>
    <row r="15" spans="1:27" ht="13.5">
      <c r="A15" s="10">
        <v>11</v>
      </c>
      <c r="B15" s="11">
        <f>IF(OR($P$1=54,$P$1=59,$P$1=75),"  　　　X",INDEX('集計前データ（「様式」のシートの集計に利用しています。）'!$C$2:$DQ$225,X15,$P$1))</f>
        <v>382</v>
      </c>
      <c r="C15" s="11">
        <f>IF(OR($P$1=54,$P$1=59,$P$1=75),"  　　　X",INDEX('集計前データ（「様式」のシートの集計に利用しています。）'!$C$2:$DQ$225,Y15,$P$1))</f>
        <v>388</v>
      </c>
      <c r="D15" s="12">
        <f t="shared" si="0"/>
        <v>770</v>
      </c>
      <c r="F15" s="10">
        <v>67</v>
      </c>
      <c r="G15" s="11">
        <f>IF(OR($P$1=54,$P$1=59,$P$1=75),"  　　　X",INDEX('集計前データ（「様式」のシートの集計に利用しています。）'!$C$2:$DQ$225,Z15,$P$1))</f>
        <v>389</v>
      </c>
      <c r="H15" s="11">
        <f>IF(OR($P$1=54,$P$1=59,$P$1=75),"  　　　X",INDEX('集計前データ（「様式」のシートの集計に利用しています。）'!$C$2:$DQ$225,AA15,$P$1))</f>
        <v>392</v>
      </c>
      <c r="I15" s="12">
        <f t="shared" si="1"/>
        <v>781</v>
      </c>
      <c r="J15" s="13"/>
      <c r="K15" s="14" t="s">
        <v>31</v>
      </c>
      <c r="L15" s="12">
        <f>IF(OR($P$1=54,$P$1=59,$P$1=75),"  　　　X",B59+SUM(G4:G7))</f>
        <v>3074</v>
      </c>
      <c r="M15" s="12">
        <f>IF(OR($P$1=54,$P$1=59,$P$1=75),"  　　　X",C59+SUM(H4:H7))</f>
        <v>2594</v>
      </c>
      <c r="N15" s="12">
        <f t="shared" si="2"/>
        <v>5668</v>
      </c>
      <c r="Q15" t="s">
        <v>32</v>
      </c>
      <c r="R15">
        <v>15</v>
      </c>
      <c r="S15" s="1">
        <f t="shared" si="3"/>
        <v>4202</v>
      </c>
      <c r="T15" s="1">
        <f t="shared" si="5"/>
        <v>26063</v>
      </c>
      <c r="U15" s="1">
        <f t="shared" si="4"/>
        <v>4268</v>
      </c>
      <c r="V15" s="1">
        <f t="shared" si="6"/>
        <v>26264</v>
      </c>
      <c r="X15" s="1">
        <v>23</v>
      </c>
      <c r="Y15" s="1">
        <v>24</v>
      </c>
      <c r="Z15" s="1">
        <v>135</v>
      </c>
      <c r="AA15" s="1">
        <v>136</v>
      </c>
    </row>
    <row r="16" spans="1:27" ht="13.5">
      <c r="A16" s="10">
        <v>12</v>
      </c>
      <c r="B16" s="11">
        <f>IF(OR($P$1=54,$P$1=59,$P$1=75),"  　　　X",INDEX('集計前データ（「様式」のシートの集計に利用しています。）'!$C$2:$DQ$225,X16,$P$1))</f>
        <v>403</v>
      </c>
      <c r="C16" s="11">
        <f>IF(OR($P$1=54,$P$1=59,$P$1=75),"  　　　X",INDEX('集計前データ（「様式」のシートの集計に利用しています。）'!$C$2:$DQ$225,Y16,$P$1))</f>
        <v>388</v>
      </c>
      <c r="D16" s="12">
        <f t="shared" si="0"/>
        <v>791</v>
      </c>
      <c r="F16" s="10">
        <v>68</v>
      </c>
      <c r="G16" s="11">
        <f>IF(OR($P$1=54,$P$1=59,$P$1=75),"  　　　X",INDEX('集計前データ（「様式」のシートの集計に利用しています。）'!$C$2:$DQ$225,Z16,$P$1))</f>
        <v>372</v>
      </c>
      <c r="H16" s="11">
        <f>IF(OR($P$1=54,$P$1=59,$P$1=75),"  　　　X",INDEX('集計前データ（「様式」のシートの集計に利用しています。）'!$C$2:$DQ$225,AA16,$P$1))</f>
        <v>434</v>
      </c>
      <c r="I16" s="12">
        <f t="shared" si="1"/>
        <v>806</v>
      </c>
      <c r="J16" s="13"/>
      <c r="K16" s="14" t="s">
        <v>33</v>
      </c>
      <c r="L16" s="12">
        <f>IF(OR($P$1=54,$P$1=59,$P$1=75),"  　　　X",SUM(G8:G12))</f>
        <v>2214</v>
      </c>
      <c r="M16" s="12">
        <f>IF(OR($P$1=54,$P$1=59,$P$1=75),"  　　　X",SUM(H8:H12))</f>
        <v>1932</v>
      </c>
      <c r="N16" s="12">
        <f t="shared" si="2"/>
        <v>4146</v>
      </c>
      <c r="Q16" t="s">
        <v>34</v>
      </c>
      <c r="R16">
        <v>16</v>
      </c>
      <c r="S16" s="1">
        <f t="shared" si="3"/>
        <v>4836</v>
      </c>
      <c r="T16" s="1">
        <f t="shared" si="5"/>
        <v>25296</v>
      </c>
      <c r="U16" s="1">
        <f t="shared" si="4"/>
        <v>4656</v>
      </c>
      <c r="V16" s="1">
        <f t="shared" si="6"/>
        <v>29512</v>
      </c>
      <c r="X16" s="1">
        <v>25</v>
      </c>
      <c r="Y16" s="1">
        <v>26</v>
      </c>
      <c r="Z16" s="1">
        <v>137</v>
      </c>
      <c r="AA16" s="1">
        <v>138</v>
      </c>
    </row>
    <row r="17" spans="1:27" ht="13.5">
      <c r="A17" s="10">
        <v>13</v>
      </c>
      <c r="B17" s="11">
        <f>IF(OR($P$1=54,$P$1=59,$P$1=75),"  　　　X",INDEX('集計前データ（「様式」のシートの集計に利用しています。）'!$C$2:$DQ$225,X17,$P$1))</f>
        <v>482</v>
      </c>
      <c r="C17" s="11">
        <f>IF(OR($P$1=54,$P$1=59,$P$1=75),"  　　　X",INDEX('集計前データ（「様式」のシートの集計に利用しています。）'!$C$2:$DQ$225,Y17,$P$1))</f>
        <v>419</v>
      </c>
      <c r="D17" s="12">
        <f t="shared" si="0"/>
        <v>901</v>
      </c>
      <c r="F17" s="10">
        <v>69</v>
      </c>
      <c r="G17" s="11">
        <f>IF(OR($P$1=54,$P$1=59,$P$1=75),"  　　　X",INDEX('集計前データ（「様式」のシートの集計に利用しています。）'!$C$2:$DQ$225,Z17,$P$1))</f>
        <v>419</v>
      </c>
      <c r="H17" s="11">
        <f>IF(OR($P$1=54,$P$1=59,$P$1=75),"  　　　X",INDEX('集計前データ（「様式」のシートの集計に利用しています。）'!$C$2:$DQ$225,AA17,$P$1))</f>
        <v>392</v>
      </c>
      <c r="I17" s="12">
        <f t="shared" si="1"/>
        <v>811</v>
      </c>
      <c r="J17" s="13"/>
      <c r="K17" s="14" t="s">
        <v>35</v>
      </c>
      <c r="L17" s="12">
        <f>IF(OR($P$1=54,$P$1=59,$P$1=75),"  　　　X",SUM(G13:G17))</f>
        <v>1913</v>
      </c>
      <c r="M17" s="12">
        <f>IF(OR($P$1=54,$P$1=59,$P$1=75),"  　　　X",SUM(H13:H17))</f>
        <v>1982</v>
      </c>
      <c r="N17" s="12">
        <f t="shared" si="2"/>
        <v>3895</v>
      </c>
      <c r="Q17" t="s">
        <v>36</v>
      </c>
      <c r="R17">
        <v>17</v>
      </c>
      <c r="S17" s="1">
        <f t="shared" si="3"/>
        <v>6266</v>
      </c>
      <c r="T17" s="1">
        <f t="shared" si="5"/>
        <v>28911</v>
      </c>
      <c r="U17" s="1">
        <f t="shared" si="4"/>
        <v>5447</v>
      </c>
      <c r="V17" s="1">
        <f t="shared" si="6"/>
        <v>27048</v>
      </c>
      <c r="X17" s="1">
        <v>27</v>
      </c>
      <c r="Y17" s="1">
        <v>28</v>
      </c>
      <c r="Z17" s="1">
        <v>139</v>
      </c>
      <c r="AA17" s="1">
        <v>140</v>
      </c>
    </row>
    <row r="18" spans="1:27" ht="13.5">
      <c r="A18" s="10">
        <v>14</v>
      </c>
      <c r="B18" s="11">
        <f>IF(OR($P$1=54,$P$1=59,$P$1=75),"  　　　X",INDEX('集計前データ（「様式」のシートの集計に利用しています。）'!$C$2:$DQ$225,X18,$P$1))</f>
        <v>397</v>
      </c>
      <c r="C18" s="11">
        <f>IF(OR($P$1=54,$P$1=59,$P$1=75),"  　　　X",INDEX('集計前データ（「様式」のシートの集計に利用しています。）'!$C$2:$DQ$225,Y18,$P$1))</f>
        <v>393</v>
      </c>
      <c r="D18" s="12">
        <f t="shared" si="0"/>
        <v>790</v>
      </c>
      <c r="F18" s="10">
        <v>70</v>
      </c>
      <c r="G18" s="11">
        <f>IF(OR($P$1=54,$P$1=59,$P$1=75),"  　　　X",INDEX('集計前データ（「様式」のシートの集計に利用しています。）'!$C$2:$DQ$225,Z18,$P$1))</f>
        <v>390</v>
      </c>
      <c r="H18" s="11">
        <f>IF(OR($P$1=54,$P$1=59,$P$1=75),"  　　　X",INDEX('集計前データ（「様式」のシートの集計に利用しています。）'!$C$2:$DQ$225,AA18,$P$1))</f>
        <v>493</v>
      </c>
      <c r="I18" s="12">
        <f t="shared" si="1"/>
        <v>883</v>
      </c>
      <c r="J18" s="13"/>
      <c r="K18" s="14" t="s">
        <v>37</v>
      </c>
      <c r="L18" s="12">
        <f>IF(OR($P$1=54,$P$1=59,$P$1=75),"  　　　X",SUM(G18:G22))</f>
        <v>2500</v>
      </c>
      <c r="M18" s="12">
        <f>IF(OR($P$1=54,$P$1=59,$P$1=75),"  　　　X",SUM(H18:H22))</f>
        <v>2874</v>
      </c>
      <c r="N18" s="12">
        <f t="shared" si="2"/>
        <v>5374</v>
      </c>
      <c r="Q18" t="s">
        <v>38</v>
      </c>
      <c r="R18">
        <v>18</v>
      </c>
      <c r="S18" s="1">
        <f t="shared" si="3"/>
        <v>5558</v>
      </c>
      <c r="T18" s="1">
        <f t="shared" si="5"/>
        <v>27300</v>
      </c>
      <c r="U18" s="1">
        <f t="shared" si="4"/>
        <v>5502</v>
      </c>
      <c r="V18" s="1">
        <f t="shared" si="6"/>
        <v>34510</v>
      </c>
      <c r="X18" s="1">
        <v>29</v>
      </c>
      <c r="Y18" s="1">
        <v>30</v>
      </c>
      <c r="Z18" s="1">
        <v>141</v>
      </c>
      <c r="AA18" s="1">
        <v>142</v>
      </c>
    </row>
    <row r="19" spans="1:27" ht="13.5">
      <c r="A19" s="10">
        <v>15</v>
      </c>
      <c r="B19" s="11">
        <f>IF(OR($P$1=54,$P$1=59,$P$1=75),"  　　　X",INDEX('集計前データ（「様式」のシートの集計に利用しています。）'!$C$2:$DQ$225,X19,$P$1))</f>
        <v>415</v>
      </c>
      <c r="C19" s="11">
        <f>IF(OR($P$1=54,$P$1=59,$P$1=75),"  　　　X",INDEX('集計前データ（「様式」のシートの集計に利用しています。）'!$C$2:$DQ$225,Y19,$P$1))</f>
        <v>457</v>
      </c>
      <c r="D19" s="12">
        <f t="shared" si="0"/>
        <v>872</v>
      </c>
      <c r="F19" s="10">
        <v>71</v>
      </c>
      <c r="G19" s="11">
        <f>IF(OR($P$1=54,$P$1=59,$P$1=75),"  　　　X",INDEX('集計前データ（「様式」のシートの集計に利用しています。）'!$C$2:$DQ$225,Z19,$P$1))</f>
        <v>470</v>
      </c>
      <c r="H19" s="11">
        <f>IF(OR($P$1=54,$P$1=59,$P$1=75),"  　　　X",INDEX('集計前データ（「様式」のシートの集計に利用しています。）'!$C$2:$DQ$225,AA19,$P$1))</f>
        <v>459</v>
      </c>
      <c r="I19" s="12">
        <f t="shared" si="1"/>
        <v>929</v>
      </c>
      <c r="J19" s="13"/>
      <c r="K19" s="14" t="s">
        <v>39</v>
      </c>
      <c r="L19" s="12">
        <f>IF(OR($P$1=54,$P$1=59,$P$1=75),"  　　　X",SUM(G23:G27))</f>
        <v>2417</v>
      </c>
      <c r="M19" s="12">
        <f>IF(OR($P$1=54,$P$1=59,$P$1=75),"  　　　X",SUM(H23:H27))</f>
        <v>3103</v>
      </c>
      <c r="N19" s="12">
        <f t="shared" si="2"/>
        <v>5520</v>
      </c>
      <c r="Q19" t="s">
        <v>40</v>
      </c>
      <c r="R19">
        <v>19</v>
      </c>
      <c r="S19" s="1">
        <f t="shared" si="3"/>
        <v>6225</v>
      </c>
      <c r="T19" s="1">
        <f t="shared" si="5"/>
        <v>33370</v>
      </c>
      <c r="U19" s="1">
        <f t="shared" si="4"/>
        <v>6855</v>
      </c>
      <c r="V19" s="1">
        <f t="shared" si="6"/>
        <v>32589</v>
      </c>
      <c r="X19" s="1">
        <v>31</v>
      </c>
      <c r="Y19" s="1">
        <v>32</v>
      </c>
      <c r="Z19" s="1">
        <v>143</v>
      </c>
      <c r="AA19" s="1">
        <v>144</v>
      </c>
    </row>
    <row r="20" spans="1:27" ht="13.5">
      <c r="A20" s="10">
        <v>16</v>
      </c>
      <c r="B20" s="11">
        <f>IF(OR($P$1=54,$P$1=59,$P$1=75),"  　　　X",INDEX('集計前データ（「様式」のシートの集計に利用しています。）'!$C$2:$DQ$225,X20,$P$1))</f>
        <v>426</v>
      </c>
      <c r="C20" s="11">
        <f>IF(OR($P$1=54,$P$1=59,$P$1=75),"  　　　X",INDEX('集計前データ（「様式」のシートの集計に利用しています。）'!$C$2:$DQ$225,Y20,$P$1))</f>
        <v>392</v>
      </c>
      <c r="D20" s="12">
        <f t="shared" si="0"/>
        <v>818</v>
      </c>
      <c r="F20" s="10">
        <v>72</v>
      </c>
      <c r="G20" s="11">
        <f>IF(OR($P$1=54,$P$1=59,$P$1=75),"  　　　X",INDEX('集計前データ（「様式」のシートの集計に利用しています。）'!$C$2:$DQ$225,Z20,$P$1))</f>
        <v>471</v>
      </c>
      <c r="H20" s="11">
        <f>IF(OR($P$1=54,$P$1=59,$P$1=75),"  　　　X",INDEX('集計前データ（「様式」のシートの集計に利用しています。）'!$C$2:$DQ$225,AA20,$P$1))</f>
        <v>561</v>
      </c>
      <c r="I20" s="12">
        <f t="shared" si="1"/>
        <v>1032</v>
      </c>
      <c r="J20" s="13"/>
      <c r="K20" s="14" t="s">
        <v>41</v>
      </c>
      <c r="L20" s="12">
        <f>IF(OR($P$1=54,$P$1=59,$P$1=75),"  　　　X",SUM(G28:G32))</f>
        <v>2147</v>
      </c>
      <c r="M20" s="12">
        <f>IF(OR($P$1=54,$P$1=59,$P$1=75),"  　　　X",SUM(H28:H32))</f>
        <v>2484</v>
      </c>
      <c r="N20" s="12">
        <f t="shared" si="2"/>
        <v>4631</v>
      </c>
      <c r="Q20" t="s">
        <v>42</v>
      </c>
      <c r="R20">
        <v>20</v>
      </c>
      <c r="S20" s="1">
        <f t="shared" si="3"/>
        <v>6816</v>
      </c>
      <c r="T20" s="1">
        <f t="shared" si="5"/>
        <v>33912</v>
      </c>
      <c r="U20" s="1">
        <f t="shared" si="4"/>
        <v>6272</v>
      </c>
      <c r="V20" s="1">
        <f t="shared" si="6"/>
        <v>40392</v>
      </c>
      <c r="X20" s="1">
        <v>33</v>
      </c>
      <c r="Y20" s="1">
        <v>34</v>
      </c>
      <c r="Z20" s="1">
        <v>145</v>
      </c>
      <c r="AA20" s="1">
        <v>146</v>
      </c>
    </row>
    <row r="21" spans="1:27" ht="13.5">
      <c r="A21" s="10">
        <v>17</v>
      </c>
      <c r="B21" s="11">
        <f>IF(OR($P$1=54,$P$1=59,$P$1=75),"  　　　X",INDEX('集計前データ（「様式」のシートの集計に利用しています。）'!$C$2:$DQ$225,X21,$P$1))</f>
        <v>426</v>
      </c>
      <c r="C21" s="11">
        <f>IF(OR($P$1=54,$P$1=59,$P$1=75),"  　　　X",INDEX('集計前データ（「様式」のシートの集計に利用しています。）'!$C$2:$DQ$225,Y21,$P$1))</f>
        <v>415</v>
      </c>
      <c r="D21" s="12">
        <f t="shared" si="0"/>
        <v>841</v>
      </c>
      <c r="F21" s="10">
        <v>73</v>
      </c>
      <c r="G21" s="11">
        <f>IF(OR($P$1=54,$P$1=59,$P$1=75),"  　　　X",INDEX('集計前データ（「様式」のシートの集計に利用しています。）'!$C$2:$DQ$225,Z21,$P$1))</f>
        <v>552</v>
      </c>
      <c r="H21" s="11">
        <f>IF(OR($P$1=54,$P$1=59,$P$1=75),"  　　　X",INDEX('集計前データ（「様式」のシートの集計に利用しています。）'!$C$2:$DQ$225,AA21,$P$1))</f>
        <v>639</v>
      </c>
      <c r="I21" s="12">
        <f t="shared" si="1"/>
        <v>1191</v>
      </c>
      <c r="J21" s="13"/>
      <c r="K21" s="14" t="s">
        <v>43</v>
      </c>
      <c r="L21" s="12">
        <f>IF(OR($P$1=54,$P$1=59,$P$1=75),"  　　　X",SUM(G33:G37))</f>
        <v>1022</v>
      </c>
      <c r="M21" s="12">
        <f>IF(OR($P$1=54,$P$1=59,$P$1=75),"  　　　X",SUM(H33:H37))</f>
        <v>1358</v>
      </c>
      <c r="N21" s="12">
        <f t="shared" si="2"/>
        <v>2380</v>
      </c>
      <c r="Q21" t="s">
        <v>44</v>
      </c>
      <c r="R21">
        <v>21</v>
      </c>
      <c r="S21" s="1">
        <f t="shared" si="3"/>
        <v>7242</v>
      </c>
      <c r="T21" s="1">
        <f t="shared" si="5"/>
        <v>40296</v>
      </c>
      <c r="U21" s="1">
        <f t="shared" si="4"/>
        <v>7055</v>
      </c>
      <c r="V21" s="1">
        <f t="shared" si="6"/>
        <v>46647</v>
      </c>
      <c r="X21" s="1">
        <v>35</v>
      </c>
      <c r="Y21" s="1">
        <v>36</v>
      </c>
      <c r="Z21" s="1">
        <v>147</v>
      </c>
      <c r="AA21" s="1">
        <v>148</v>
      </c>
    </row>
    <row r="22" spans="1:27" ht="13.5">
      <c r="A22" s="10">
        <v>18</v>
      </c>
      <c r="B22" s="11">
        <f>IF(OR($P$1=54,$P$1=59,$P$1=75),"  　　　X",INDEX('集計前データ（「様式」のシートの集計に利用しています。）'!$C$2:$DQ$225,X22,$P$1))</f>
        <v>411</v>
      </c>
      <c r="C22" s="11">
        <f>IF(OR($P$1=54,$P$1=59,$P$1=75),"  　　　X",INDEX('集計前データ（「様式」のシートの集計に利用しています。）'!$C$2:$DQ$225,Y22,$P$1))</f>
        <v>349</v>
      </c>
      <c r="D22" s="12">
        <f t="shared" si="0"/>
        <v>760</v>
      </c>
      <c r="F22" s="10">
        <v>74</v>
      </c>
      <c r="G22" s="11">
        <f>IF(OR($P$1=54,$P$1=59,$P$1=75),"  　　　X",INDEX('集計前データ（「様式」のシートの集計に利用しています。）'!$C$2:$DQ$225,Z22,$P$1))</f>
        <v>617</v>
      </c>
      <c r="H22" s="11">
        <f>IF(OR($P$1=54,$P$1=59,$P$1=75),"  　　　X",INDEX('集計前データ（「様式」のシートの集計に利用しています。）'!$C$2:$DQ$225,AA22,$P$1))</f>
        <v>722</v>
      </c>
      <c r="I22" s="12">
        <f t="shared" si="1"/>
        <v>1339</v>
      </c>
      <c r="J22" s="13"/>
      <c r="K22" s="14" t="s">
        <v>45</v>
      </c>
      <c r="L22" s="12">
        <f>IF(OR($P$1=54,$P$1=59,$P$1=75),"  　　　X",SUM(G38:G42))</f>
        <v>246</v>
      </c>
      <c r="M22" s="12">
        <f>IF(OR($P$1=54,$P$1=59,$P$1=75),"  　　　X",SUM(H38:H42))</f>
        <v>580</v>
      </c>
      <c r="N22" s="12">
        <f t="shared" si="2"/>
        <v>826</v>
      </c>
      <c r="O22" s="13"/>
      <c r="P22" s="13"/>
      <c r="Q22" t="s">
        <v>46</v>
      </c>
      <c r="R22">
        <v>22</v>
      </c>
      <c r="S22" s="1">
        <f t="shared" si="3"/>
        <v>7398</v>
      </c>
      <c r="T22" s="1">
        <f t="shared" si="5"/>
        <v>45658</v>
      </c>
      <c r="U22" s="1">
        <f t="shared" si="4"/>
        <v>6282</v>
      </c>
      <c r="V22" s="1">
        <f t="shared" si="6"/>
        <v>53428</v>
      </c>
      <c r="X22" s="1">
        <v>37</v>
      </c>
      <c r="Y22" s="1">
        <v>38</v>
      </c>
      <c r="Z22" s="1">
        <v>149</v>
      </c>
      <c r="AA22" s="1">
        <v>150</v>
      </c>
    </row>
    <row r="23" spans="1:27" ht="13.5">
      <c r="A23" s="10">
        <v>19</v>
      </c>
      <c r="B23" s="11">
        <f>IF(OR($P$1=54,$P$1=59,$P$1=75),"  　　　X",INDEX('集計前データ（「様式」のシートの集計に利用しています。）'!$C$2:$DQ$225,X23,$P$1))</f>
        <v>427</v>
      </c>
      <c r="C23" s="11">
        <f>IF(OR($P$1=54,$P$1=59,$P$1=75),"  　　　X",INDEX('集計前データ（「様式」のシートの集計に利用しています。）'!$C$2:$DQ$225,Y23,$P$1))</f>
        <v>469</v>
      </c>
      <c r="D23" s="12">
        <f t="shared" si="0"/>
        <v>896</v>
      </c>
      <c r="F23" s="10">
        <v>75</v>
      </c>
      <c r="G23" s="11">
        <f>IF(OR($P$1=54,$P$1=59,$P$1=75),"  　　　X",INDEX('集計前データ（「様式」のシートの集計に利用しています。）'!$C$2:$DQ$225,Z23,$P$1))</f>
        <v>557</v>
      </c>
      <c r="H23" s="11">
        <f>IF(OR($P$1=54,$P$1=59,$P$1=75),"  　　　X",INDEX('集計前データ（「様式」のシートの集計に利用しています。）'!$C$2:$DQ$225,AA23,$P$1))</f>
        <v>717</v>
      </c>
      <c r="I23" s="12">
        <f t="shared" si="1"/>
        <v>1274</v>
      </c>
      <c r="J23" s="13"/>
      <c r="K23" s="14" t="s">
        <v>47</v>
      </c>
      <c r="L23" s="12">
        <f>IF(OR($P$1=54,$P$1=59,$P$1=75),"  　　　X",SUM(G43:G47))</f>
        <v>39</v>
      </c>
      <c r="M23" s="12">
        <f>IF(OR($P$1=54,$P$1=59,$P$1=75),"  　　　X",SUM(H43:H47))</f>
        <v>163</v>
      </c>
      <c r="N23" s="12">
        <f t="shared" si="2"/>
        <v>202</v>
      </c>
      <c r="O23" s="13"/>
      <c r="P23" s="13"/>
      <c r="Q23" t="s">
        <v>48</v>
      </c>
      <c r="R23">
        <v>23</v>
      </c>
      <c r="S23" s="1">
        <f t="shared" si="3"/>
        <v>8113</v>
      </c>
      <c r="T23" s="1">
        <f t="shared" si="5"/>
        <v>41775</v>
      </c>
      <c r="U23" s="1">
        <f t="shared" si="4"/>
        <v>8911</v>
      </c>
      <c r="V23" s="1">
        <f t="shared" si="6"/>
        <v>53775</v>
      </c>
      <c r="X23" s="1">
        <v>39</v>
      </c>
      <c r="Y23" s="1">
        <v>40</v>
      </c>
      <c r="Z23" s="1">
        <v>151</v>
      </c>
      <c r="AA23" s="1">
        <v>152</v>
      </c>
    </row>
    <row r="24" spans="1:27" ht="13.5">
      <c r="A24" s="10">
        <v>20</v>
      </c>
      <c r="B24" s="11">
        <f>IF(OR($P$1=54,$P$1=59,$P$1=75),"  　　　X",INDEX('集計前データ（「様式」のシートの集計に利用しています。）'!$C$2:$DQ$225,X24,$P$1))</f>
        <v>407</v>
      </c>
      <c r="C24" s="11">
        <f>IF(OR($P$1=54,$P$1=59,$P$1=75),"  　　　X",INDEX('集計前データ（「様式」のシートの集計に利用しています。）'!$C$2:$DQ$225,Y24,$P$1))</f>
        <v>433</v>
      </c>
      <c r="D24" s="12">
        <f t="shared" si="0"/>
        <v>840</v>
      </c>
      <c r="F24" s="10">
        <v>76</v>
      </c>
      <c r="G24" s="11">
        <f>IF(OR($P$1=54,$P$1=59,$P$1=75),"  　　　X",INDEX('集計前データ（「様式」のシートの集計に利用しています。）'!$C$2:$DQ$225,Z24,$P$1))</f>
        <v>564</v>
      </c>
      <c r="H24" s="11">
        <f>IF(OR($P$1=54,$P$1=59,$P$1=75),"  　　　X",INDEX('集計前データ（「様式」のシートの集計に利用しています。）'!$C$2:$DQ$225,AA24,$P$1))</f>
        <v>747</v>
      </c>
      <c r="I24" s="12">
        <f t="shared" si="1"/>
        <v>1311</v>
      </c>
      <c r="J24" s="13"/>
      <c r="K24" s="14" t="s">
        <v>49</v>
      </c>
      <c r="L24" s="12">
        <f>IF(OR($P$1=54,$P$1=59,$P$1=75),"  　　　X",SUM(G48:G52))</f>
        <v>4</v>
      </c>
      <c r="M24" s="12">
        <f>IF(OR($P$1=54,$P$1=59,$P$1=75),"  　　　X",SUM(H48:H52))</f>
        <v>31</v>
      </c>
      <c r="N24" s="12">
        <f t="shared" si="2"/>
        <v>35</v>
      </c>
      <c r="O24" s="13"/>
      <c r="P24" s="15"/>
      <c r="Q24" t="s">
        <v>50</v>
      </c>
      <c r="R24">
        <v>24</v>
      </c>
      <c r="S24" s="1">
        <f t="shared" si="3"/>
        <v>8140</v>
      </c>
      <c r="T24" s="1">
        <f t="shared" si="5"/>
        <v>42864</v>
      </c>
      <c r="U24" s="1">
        <f t="shared" si="4"/>
        <v>8660</v>
      </c>
      <c r="V24" s="1">
        <f t="shared" si="6"/>
        <v>56772</v>
      </c>
      <c r="X24" s="1">
        <v>41</v>
      </c>
      <c r="Y24" s="1">
        <v>42</v>
      </c>
      <c r="Z24" s="1">
        <v>153</v>
      </c>
      <c r="AA24" s="1">
        <v>154</v>
      </c>
    </row>
    <row r="25" spans="1:27" ht="13.5">
      <c r="A25" s="10">
        <v>21</v>
      </c>
      <c r="B25" s="11">
        <f>IF(OR($P$1=54,$P$1=59,$P$1=75),"  　　　X",INDEX('集計前データ（「様式」のシートの集計に利用しています。）'!$C$2:$DQ$225,X25,$P$1))</f>
        <v>425</v>
      </c>
      <c r="C25" s="11">
        <f>IF(OR($P$1=54,$P$1=59,$P$1=75),"  　　　X",INDEX('集計前データ（「様式」のシートの集計に利用しています。）'!$C$2:$DQ$225,Y25,$P$1))</f>
        <v>452</v>
      </c>
      <c r="D25" s="12">
        <f t="shared" si="0"/>
        <v>877</v>
      </c>
      <c r="F25" s="10">
        <v>77</v>
      </c>
      <c r="G25" s="11">
        <f>IF(OR($P$1=54,$P$1=59,$P$1=75),"  　　　X",INDEX('集計前データ（「様式」のシートの集計に利用しています。）'!$C$2:$DQ$225,Z25,$P$1))</f>
        <v>464</v>
      </c>
      <c r="H25" s="11">
        <f>IF(OR($P$1=54,$P$1=59,$P$1=75),"  　　　X",INDEX('集計前データ（「様式」のシートの集計に利用しています。）'!$C$2:$DQ$225,AA25,$P$1))</f>
        <v>538</v>
      </c>
      <c r="I25" s="12">
        <f t="shared" si="1"/>
        <v>1002</v>
      </c>
      <c r="J25" s="13"/>
      <c r="K25" s="14" t="s">
        <v>51</v>
      </c>
      <c r="L25" s="12">
        <f>IF(OR($P$1=54,$P$1=59,$P$1=75),"  　　　X",SUM(G53:G57))</f>
        <v>0</v>
      </c>
      <c r="M25" s="12">
        <f>IF(OR($P$1=54,$P$1=59,$P$1=75),"  　　　X",SUM(H53:H57))</f>
        <v>1</v>
      </c>
      <c r="N25" s="12">
        <f t="shared" si="2"/>
        <v>1</v>
      </c>
      <c r="O25" s="13"/>
      <c r="P25" s="13"/>
      <c r="Q25" t="s">
        <v>52</v>
      </c>
      <c r="R25">
        <v>25</v>
      </c>
      <c r="S25" s="1">
        <f t="shared" si="3"/>
        <v>8925</v>
      </c>
      <c r="T25" s="1">
        <f t="shared" si="5"/>
        <v>35728</v>
      </c>
      <c r="U25" s="1">
        <f t="shared" si="4"/>
        <v>9492</v>
      </c>
      <c r="V25" s="1">
        <f t="shared" si="6"/>
        <v>41426</v>
      </c>
      <c r="X25" s="1">
        <v>43</v>
      </c>
      <c r="Y25" s="1">
        <v>44</v>
      </c>
      <c r="Z25" s="1">
        <v>155</v>
      </c>
      <c r="AA25" s="1">
        <v>156</v>
      </c>
    </row>
    <row r="26" spans="1:27" ht="13.5">
      <c r="A26" s="10">
        <v>22</v>
      </c>
      <c r="B26" s="11">
        <f>IF(OR($P$1=54,$P$1=59,$P$1=75),"  　　　X",INDEX('集計前データ（「様式」のシートの集計に利用しています。）'!$C$2:$DQ$225,X26,$P$1))</f>
        <v>442</v>
      </c>
      <c r="C26" s="11">
        <f>IF(OR($P$1=54,$P$1=59,$P$1=75),"  　　　X",INDEX('集計前データ（「様式」のシートの集計に利用しています。）'!$C$2:$DQ$225,Y26,$P$1))</f>
        <v>408</v>
      </c>
      <c r="D26" s="12">
        <f t="shared" si="0"/>
        <v>850</v>
      </c>
      <c r="F26" s="10">
        <v>78</v>
      </c>
      <c r="G26" s="11">
        <f>IF(OR($P$1=54,$P$1=59,$P$1=75),"  　　　X",INDEX('集計前データ（「様式」のシートの集計に利用しています。）'!$C$2:$DQ$225,Z26,$P$1))</f>
        <v>383</v>
      </c>
      <c r="H26" s="11">
        <f>IF(OR($P$1=54,$P$1=59,$P$1=75),"  　　　X",INDEX('集計前データ（「様式」のシートの集計に利用しています。）'!$C$2:$DQ$225,AA26,$P$1))</f>
        <v>476</v>
      </c>
      <c r="I26" s="12">
        <f t="shared" si="1"/>
        <v>859</v>
      </c>
      <c r="J26" s="13"/>
      <c r="K26" s="34" t="s">
        <v>266</v>
      </c>
      <c r="L26" s="12">
        <f>IF(OR($P$1=54,$P$1=59,$P$1=75),"  　　　X",SUM(G58:G59))</f>
        <v>0</v>
      </c>
      <c r="M26" s="12">
        <f>IF(OR($P$1=54,$P$1=59,$P$1=75),"  　　　X",SUM(H58:H59))</f>
        <v>0</v>
      </c>
      <c r="N26" s="12">
        <f t="shared" si="2"/>
        <v>0</v>
      </c>
      <c r="O26" s="13"/>
      <c r="P26" s="13"/>
      <c r="Q26" t="s">
        <v>54</v>
      </c>
      <c r="R26">
        <v>26</v>
      </c>
      <c r="S26" s="1">
        <f t="shared" si="3"/>
        <v>9724</v>
      </c>
      <c r="T26" s="1">
        <f t="shared" si="5"/>
        <v>29874</v>
      </c>
      <c r="U26" s="1">
        <f t="shared" si="4"/>
        <v>8976</v>
      </c>
      <c r="V26" s="1">
        <f t="shared" si="6"/>
        <v>37128</v>
      </c>
      <c r="X26" s="1">
        <v>45</v>
      </c>
      <c r="Y26" s="1">
        <v>46</v>
      </c>
      <c r="Z26" s="1">
        <v>157</v>
      </c>
      <c r="AA26" s="1">
        <v>158</v>
      </c>
    </row>
    <row r="27" spans="1:27" ht="13.5">
      <c r="A27" s="10">
        <v>23</v>
      </c>
      <c r="B27" s="11">
        <f>IF(OR($P$1=54,$P$1=59,$P$1=75),"  　　　X",INDEX('集計前データ（「様式」のシートの集計に利用しています。）'!$C$2:$DQ$225,X27,$P$1))</f>
        <v>499</v>
      </c>
      <c r="C27" s="11">
        <f>IF(OR($P$1=54,$P$1=59,$P$1=75),"  　　　X",INDEX('集計前データ（「様式」のシートの集計に利用しています。）'!$C$2:$DQ$225,Y27,$P$1))</f>
        <v>390</v>
      </c>
      <c r="D27" s="12">
        <f t="shared" si="0"/>
        <v>889</v>
      </c>
      <c r="F27" s="10">
        <v>79</v>
      </c>
      <c r="G27" s="11">
        <f>IF(OR($P$1=54,$P$1=59,$P$1=75),"  　　　X",INDEX('集計前データ（「様式」のシートの集計に利用しています。）'!$C$2:$DQ$225,Z27,$P$1))</f>
        <v>449</v>
      </c>
      <c r="H27" s="11">
        <f>IF(OR($P$1=54,$P$1=59,$P$1=75),"  　　　X",INDEX('集計前データ（「様式」のシートの集計に利用しています。）'!$C$2:$DQ$225,AA27,$P$1))</f>
        <v>625</v>
      </c>
      <c r="I27" s="12">
        <f t="shared" si="1"/>
        <v>1074</v>
      </c>
      <c r="J27" s="13"/>
      <c r="K27" s="7" t="s">
        <v>53</v>
      </c>
      <c r="L27" s="12">
        <f>IF(OR($P$1=54,$P$1=59,$P$1=75),"  　　　X",SUM(L4:L26))</f>
        <v>42835</v>
      </c>
      <c r="M27" s="12">
        <f>IF(OR($P$1=54,$P$1=59,$P$1=75),"  　　　X",SUM(M4:M26))</f>
        <v>41252</v>
      </c>
      <c r="N27" s="12">
        <f t="shared" si="2"/>
        <v>84087</v>
      </c>
      <c r="O27" s="13"/>
      <c r="P27" s="13"/>
      <c r="Q27" t="s">
        <v>55</v>
      </c>
      <c r="R27">
        <v>27</v>
      </c>
      <c r="S27" s="1">
        <f t="shared" si="3"/>
        <v>11477</v>
      </c>
      <c r="T27" s="1">
        <f t="shared" si="5"/>
        <v>35471</v>
      </c>
      <c r="U27" s="1">
        <f t="shared" si="4"/>
        <v>8970</v>
      </c>
      <c r="V27" s="1">
        <f t="shared" si="6"/>
        <v>49375</v>
      </c>
      <c r="X27" s="1">
        <v>47</v>
      </c>
      <c r="Y27" s="1">
        <v>48</v>
      </c>
      <c r="Z27" s="1">
        <v>159</v>
      </c>
      <c r="AA27" s="1">
        <v>160</v>
      </c>
    </row>
    <row r="28" spans="1:27" ht="13.5">
      <c r="A28" s="10">
        <v>24</v>
      </c>
      <c r="B28" s="11">
        <f>IF(OR($P$1=54,$P$1=59,$P$1=75),"  　　　X",INDEX('集計前データ（「様式」のシートの集計に利用しています。）'!$C$2:$DQ$225,X28,$P$1))</f>
        <v>423</v>
      </c>
      <c r="C28" s="11">
        <f>IF(OR($P$1=54,$P$1=59,$P$1=75),"  　　　X",INDEX('集計前データ（「様式」のシートの集計に利用しています。）'!$C$2:$DQ$225,Y28,$P$1))</f>
        <v>355</v>
      </c>
      <c r="D28" s="12">
        <f t="shared" si="0"/>
        <v>778</v>
      </c>
      <c r="F28" s="10">
        <v>80</v>
      </c>
      <c r="G28" s="11">
        <f>IF(OR($P$1=54,$P$1=59,$P$1=75),"  　　　X",INDEX('集計前データ（「様式」のシートの集計に利用しています。）'!$C$2:$DQ$225,Z28,$P$1))</f>
        <v>501</v>
      </c>
      <c r="H28" s="11">
        <f>IF(OR($P$1=54,$P$1=59,$P$1=75),"  　　　X",INDEX('集計前データ（「様式」のシートの集計に利用しています。）'!$C$2:$DQ$225,AA28,$P$1))</f>
        <v>592</v>
      </c>
      <c r="I28" s="12">
        <f t="shared" si="1"/>
        <v>1093</v>
      </c>
      <c r="J28" s="13"/>
      <c r="K28" s="13"/>
      <c r="L28" s="13"/>
      <c r="M28" s="13"/>
      <c r="N28" s="13"/>
      <c r="O28" s="13"/>
      <c r="P28" s="13"/>
      <c r="Q28" t="s">
        <v>56</v>
      </c>
      <c r="R28">
        <v>28</v>
      </c>
      <c r="S28" s="1">
        <f t="shared" si="3"/>
        <v>10152</v>
      </c>
      <c r="T28" s="1">
        <f t="shared" si="5"/>
        <v>40080</v>
      </c>
      <c r="U28" s="1">
        <f t="shared" si="4"/>
        <v>8520</v>
      </c>
      <c r="V28" s="1">
        <f t="shared" si="6"/>
        <v>47360</v>
      </c>
      <c r="X28" s="1">
        <v>49</v>
      </c>
      <c r="Y28" s="1">
        <v>50</v>
      </c>
      <c r="Z28" s="1">
        <v>161</v>
      </c>
      <c r="AA28" s="1">
        <v>162</v>
      </c>
    </row>
    <row r="29" spans="1:27" ht="13.5">
      <c r="A29" s="10">
        <v>25</v>
      </c>
      <c r="B29" s="11">
        <f>IF(OR($P$1=54,$P$1=59,$P$1=75),"  　　　X",INDEX('集計前データ（「様式」のシートの集計に利用しています。）'!$C$2:$DQ$225,X29,$P$1))</f>
        <v>480</v>
      </c>
      <c r="C29" s="11">
        <f>IF(OR($P$1=54,$P$1=59,$P$1=75),"  　　　X",INDEX('集計前データ（「様式」のシートの集計に利用しています。）'!$C$2:$DQ$225,Y29,$P$1))</f>
        <v>375</v>
      </c>
      <c r="D29" s="12">
        <f t="shared" si="0"/>
        <v>855</v>
      </c>
      <c r="F29" s="10">
        <v>81</v>
      </c>
      <c r="G29" s="11">
        <f>IF(OR($P$1=54,$P$1=59,$P$1=75),"  　　　X",INDEX('集計前データ（「様式」のシートの集計に利用しています。）'!$C$2:$DQ$225,Z29,$P$1))</f>
        <v>473</v>
      </c>
      <c r="H29" s="11">
        <f>IF(OR($P$1=54,$P$1=59,$P$1=75),"  　　　X",INDEX('集計前データ（「様式」のシートの集計に利用しています。）'!$C$2:$DQ$225,AA29,$P$1))</f>
        <v>546</v>
      </c>
      <c r="I29" s="12">
        <f t="shared" si="1"/>
        <v>1019</v>
      </c>
      <c r="J29" s="13"/>
      <c r="K29" s="13"/>
      <c r="L29" s="13"/>
      <c r="M29" s="13"/>
      <c r="N29" s="13"/>
      <c r="O29" s="13"/>
      <c r="P29" s="13"/>
      <c r="Q29" t="s">
        <v>57</v>
      </c>
      <c r="R29">
        <v>29</v>
      </c>
      <c r="S29" s="1">
        <f t="shared" si="3"/>
        <v>12000</v>
      </c>
      <c r="T29" s="1">
        <f t="shared" si="5"/>
        <v>38313</v>
      </c>
      <c r="U29" s="1">
        <f t="shared" si="4"/>
        <v>9375</v>
      </c>
      <c r="V29" s="1">
        <f t="shared" si="6"/>
        <v>44226</v>
      </c>
      <c r="X29" s="1">
        <v>51</v>
      </c>
      <c r="Y29" s="1">
        <v>52</v>
      </c>
      <c r="Z29" s="1">
        <v>163</v>
      </c>
      <c r="AA29" s="1">
        <v>164</v>
      </c>
    </row>
    <row r="30" spans="1:27" ht="13.5">
      <c r="A30" s="10">
        <v>26</v>
      </c>
      <c r="B30" s="11">
        <f>IF(OR($P$1=54,$P$1=59,$P$1=75),"  　　　X",INDEX('集計前データ（「様式」のシートの集計に利用しています。）'!$C$2:$DQ$225,X30,$P$1))</f>
        <v>478</v>
      </c>
      <c r="C30" s="11">
        <f>IF(OR($P$1=54,$P$1=59,$P$1=75),"  　　　X",INDEX('集計前データ（「様式」のシートの集計に利用しています。）'!$C$2:$DQ$225,Y30,$P$1))</f>
        <v>363</v>
      </c>
      <c r="D30" s="12">
        <f t="shared" si="0"/>
        <v>841</v>
      </c>
      <c r="F30" s="10">
        <v>82</v>
      </c>
      <c r="G30" s="11">
        <f>IF(OR($P$1=54,$P$1=59,$P$1=75),"  　　　X",INDEX('集計前データ（「様式」のシートの集計に利用しています。）'!$C$2:$DQ$225,Z30,$P$1))</f>
        <v>434</v>
      </c>
      <c r="H30" s="11">
        <f>IF(OR($P$1=54,$P$1=59,$P$1=75),"  　　　X",INDEX('集計前データ（「様式」のシートの集計に利用しています。）'!$C$2:$DQ$225,AA30,$P$1))</f>
        <v>546</v>
      </c>
      <c r="I30" s="12">
        <f t="shared" si="1"/>
        <v>980</v>
      </c>
      <c r="J30" s="13"/>
      <c r="K30" s="13"/>
      <c r="L30" s="13"/>
      <c r="M30" s="13"/>
      <c r="N30" s="13"/>
      <c r="O30" s="13"/>
      <c r="P30" s="13"/>
      <c r="Q30" t="s">
        <v>59</v>
      </c>
      <c r="R30">
        <v>30</v>
      </c>
      <c r="S30" s="1">
        <f t="shared" si="3"/>
        <v>12428</v>
      </c>
      <c r="T30" s="1">
        <f t="shared" si="5"/>
        <v>35588</v>
      </c>
      <c r="U30" s="1">
        <f t="shared" si="4"/>
        <v>9438</v>
      </c>
      <c r="V30" s="1">
        <f t="shared" si="6"/>
        <v>44772</v>
      </c>
      <c r="X30" s="1">
        <v>53</v>
      </c>
      <c r="Y30" s="1">
        <v>54</v>
      </c>
      <c r="Z30" s="1">
        <v>165</v>
      </c>
      <c r="AA30" s="1">
        <v>166</v>
      </c>
    </row>
    <row r="31" spans="1:27" ht="13.5">
      <c r="A31" s="10">
        <v>27</v>
      </c>
      <c r="B31" s="11">
        <f>IF(OR($P$1=54,$P$1=59,$P$1=75),"  　　　X",INDEX('集計前データ（「様式」のシートの集計に利用しています。）'!$C$2:$DQ$225,X31,$P$1))</f>
        <v>431</v>
      </c>
      <c r="C31" s="11">
        <f>IF(OR($P$1=54,$P$1=59,$P$1=75),"  　　　X",INDEX('集計前データ（「様式」のシートの集計に利用しています。）'!$C$2:$DQ$225,Y31,$P$1))</f>
        <v>378</v>
      </c>
      <c r="D31" s="12">
        <f t="shared" si="0"/>
        <v>809</v>
      </c>
      <c r="F31" s="10">
        <v>83</v>
      </c>
      <c r="G31" s="11">
        <f>IF(OR($P$1=54,$P$1=59,$P$1=75),"  　　　X",INDEX('集計前データ（「様式」のシートの集計に利用しています。）'!$C$2:$DQ$225,Z31,$P$1))</f>
        <v>399</v>
      </c>
      <c r="H31" s="11">
        <f>IF(OR($P$1=54,$P$1=59,$P$1=75),"  　　　X",INDEX('集計前データ（「様式」のシートの集計に利用しています。）'!$C$2:$DQ$225,AA31,$P$1))</f>
        <v>454</v>
      </c>
      <c r="I31" s="12">
        <f t="shared" si="1"/>
        <v>853</v>
      </c>
      <c r="J31" s="13"/>
      <c r="K31" s="13" t="s">
        <v>58</v>
      </c>
      <c r="L31" s="13"/>
      <c r="M31" s="13"/>
      <c r="N31" s="13"/>
      <c r="O31" s="9"/>
      <c r="P31" s="9"/>
      <c r="Q31" t="s">
        <v>62</v>
      </c>
      <c r="R31">
        <v>31</v>
      </c>
      <c r="S31" s="1">
        <f t="shared" si="3"/>
        <v>11637</v>
      </c>
      <c r="T31" s="1">
        <f t="shared" si="5"/>
        <v>33117</v>
      </c>
      <c r="U31" s="1">
        <f t="shared" si="4"/>
        <v>10206</v>
      </c>
      <c r="V31" s="1">
        <f t="shared" si="6"/>
        <v>37682</v>
      </c>
      <c r="X31" s="1">
        <v>55</v>
      </c>
      <c r="Y31" s="1">
        <v>56</v>
      </c>
      <c r="Z31" s="1">
        <v>167</v>
      </c>
      <c r="AA31" s="1">
        <v>168</v>
      </c>
    </row>
    <row r="32" spans="1:27" ht="13.5">
      <c r="A32" s="10">
        <v>28</v>
      </c>
      <c r="B32" s="11">
        <f>IF(OR($P$1=54,$P$1=59,$P$1=75),"  　　　X",INDEX('集計前データ（「様式」のシートの集計に利用しています。）'!$C$2:$DQ$225,X32,$P$1))</f>
        <v>466</v>
      </c>
      <c r="C32" s="11">
        <f>IF(OR($P$1=54,$P$1=59,$P$1=75),"  　　　X",INDEX('集計前データ（「様式」のシートの集計に利用しています。）'!$C$2:$DQ$225,Y32,$P$1))</f>
        <v>417</v>
      </c>
      <c r="D32" s="12">
        <f t="shared" si="0"/>
        <v>883</v>
      </c>
      <c r="F32" s="10">
        <v>84</v>
      </c>
      <c r="G32" s="11">
        <f>IF(OR($P$1=54,$P$1=59,$P$1=75),"  　　　X",INDEX('集計前データ（「様式」のシートの集計に利用しています。）'!$C$2:$DQ$225,Z32,$P$1))</f>
        <v>340</v>
      </c>
      <c r="H32" s="11">
        <f>IF(OR($P$1=54,$P$1=59,$P$1=75),"  　　　X",INDEX('集計前データ（「様式」のシートの集計に利用しています。）'!$C$2:$DQ$225,AA32,$P$1))</f>
        <v>346</v>
      </c>
      <c r="I32" s="12">
        <f t="shared" si="1"/>
        <v>686</v>
      </c>
      <c r="J32" s="13"/>
      <c r="K32" s="16"/>
      <c r="L32" s="17"/>
      <c r="M32" s="7" t="s">
        <v>60</v>
      </c>
      <c r="N32" s="7" t="s">
        <v>61</v>
      </c>
      <c r="O32" s="20"/>
      <c r="P32" s="20"/>
      <c r="Q32" t="s">
        <v>63</v>
      </c>
      <c r="R32">
        <v>32</v>
      </c>
      <c r="S32" s="1">
        <f t="shared" si="3"/>
        <v>13048</v>
      </c>
      <c r="T32" s="1">
        <f t="shared" si="5"/>
        <v>28560</v>
      </c>
      <c r="U32" s="1">
        <f t="shared" si="4"/>
        <v>11676</v>
      </c>
      <c r="V32" s="1">
        <f t="shared" si="6"/>
        <v>29064</v>
      </c>
      <c r="X32" s="1">
        <v>57</v>
      </c>
      <c r="Y32" s="1">
        <v>58</v>
      </c>
      <c r="Z32" s="1">
        <v>169</v>
      </c>
      <c r="AA32" s="1">
        <v>170</v>
      </c>
    </row>
    <row r="33" spans="1:27" ht="13.5">
      <c r="A33" s="10">
        <v>29</v>
      </c>
      <c r="B33" s="11">
        <f>IF(OR($P$1=54,$P$1=59,$P$1=75),"  　　　X",INDEX('集計前データ（「様式」のシートの集計に利用しています。）'!$C$2:$DQ$225,X33,$P$1))</f>
        <v>436</v>
      </c>
      <c r="C33" s="11">
        <f>IF(OR($P$1=54,$P$1=59,$P$1=75),"  　　　X",INDEX('集計前データ（「様式」のシートの集計に利用しています。）'!$C$2:$DQ$225,Y33,$P$1))</f>
        <v>358</v>
      </c>
      <c r="D33" s="12">
        <f t="shared" si="0"/>
        <v>794</v>
      </c>
      <c r="F33" s="10">
        <v>85</v>
      </c>
      <c r="G33" s="11">
        <f>IF(OR($P$1=54,$P$1=59,$P$1=75),"  　　　X",INDEX('集計前データ（「様式」のシートの集計に利用しています。）'!$C$2:$DQ$225,Z33,$P$1))</f>
        <v>258</v>
      </c>
      <c r="H33" s="11">
        <f>IF(OR($P$1=54,$P$1=59,$P$1=75),"  　　　X",INDEX('集計前データ（「様式」のシートの集計に利用しています。）'!$C$2:$DQ$225,AA33,$P$1))</f>
        <v>338</v>
      </c>
      <c r="I33" s="12">
        <f t="shared" si="1"/>
        <v>596</v>
      </c>
      <c r="J33" s="13"/>
      <c r="K33" s="18"/>
      <c r="L33" s="7" t="s">
        <v>5</v>
      </c>
      <c r="M33" s="12">
        <f>IF(OR($P$1=54,$P$1=59,$P$1=75),"  　　　X",SUM(L4:L6))</f>
        <v>5308</v>
      </c>
      <c r="N33" s="19">
        <f>IF(OR($P$1=54,$P$1=59,$P$1=75),"  　　　X",M33/L27)</f>
        <v>0.12391735730127232</v>
      </c>
      <c r="O33" s="20"/>
      <c r="P33" s="20"/>
      <c r="Q33" t="s">
        <v>64</v>
      </c>
      <c r="R33">
        <v>33</v>
      </c>
      <c r="S33" s="1">
        <f t="shared" si="3"/>
        <v>12644</v>
      </c>
      <c r="T33" s="1">
        <f t="shared" si="5"/>
        <v>21930</v>
      </c>
      <c r="U33" s="1">
        <f t="shared" si="4"/>
        <v>10382</v>
      </c>
      <c r="V33" s="1">
        <f t="shared" si="6"/>
        <v>28730</v>
      </c>
      <c r="X33" s="1">
        <v>59</v>
      </c>
      <c r="Y33" s="1">
        <v>60</v>
      </c>
      <c r="Z33" s="1">
        <v>171</v>
      </c>
      <c r="AA33" s="1">
        <v>172</v>
      </c>
    </row>
    <row r="34" spans="1:27" ht="13.5">
      <c r="A34" s="10">
        <v>30</v>
      </c>
      <c r="B34" s="11">
        <f>IF(OR($P$1=54,$P$1=59,$P$1=75),"  　　　X",INDEX('集計前データ（「様式」のシートの集計に利用しています。）'!$C$2:$DQ$225,X34,$P$1))</f>
        <v>473</v>
      </c>
      <c r="C34" s="11">
        <f>IF(OR($P$1=54,$P$1=59,$P$1=75),"  　　　X",INDEX('集計前データ（「様式」のシートの集計に利用しています。）'!$C$2:$DQ$225,Y34,$P$1))</f>
        <v>391</v>
      </c>
      <c r="D34" s="12">
        <f t="shared" si="0"/>
        <v>864</v>
      </c>
      <c r="F34" s="10">
        <v>86</v>
      </c>
      <c r="G34" s="11">
        <f>IF(OR($P$1=54,$P$1=59,$P$1=75),"  　　　X",INDEX('集計前データ（「様式」のシートの集計に利用しています。）'!$C$2:$DQ$225,Z34,$P$1))</f>
        <v>262</v>
      </c>
      <c r="H34" s="11">
        <f>IF(OR($P$1=54,$P$1=59,$P$1=75),"  　　　X",INDEX('集計前データ（「様式」のシートの集計に利用しています。）'!$C$2:$DQ$225,AA34,$P$1))</f>
        <v>319</v>
      </c>
      <c r="I34" s="12">
        <f t="shared" si="1"/>
        <v>581</v>
      </c>
      <c r="J34" s="13"/>
      <c r="K34" s="18"/>
      <c r="L34" s="7" t="s">
        <v>6</v>
      </c>
      <c r="M34" s="12">
        <f>IF(OR($P$1=54,$P$1=59,$P$1=75),"  　　　X",SUM(M4:M6))</f>
        <v>5061</v>
      </c>
      <c r="N34" s="19">
        <f>IF(OR($P$1=54,$P$1=59,$P$1=75),"  　　　X",M34/M27)</f>
        <v>0.12268496072917677</v>
      </c>
      <c r="O34" s="22"/>
      <c r="P34" s="22"/>
      <c r="Q34" t="s">
        <v>65</v>
      </c>
      <c r="R34">
        <v>34</v>
      </c>
      <c r="S34" s="1">
        <f t="shared" si="3"/>
        <v>14190</v>
      </c>
      <c r="T34" s="1">
        <f t="shared" si="5"/>
        <v>22532</v>
      </c>
      <c r="U34" s="1">
        <f t="shared" si="4"/>
        <v>11730</v>
      </c>
      <c r="V34" s="1">
        <f t="shared" si="6"/>
        <v>27434</v>
      </c>
      <c r="X34" s="1">
        <v>61</v>
      </c>
      <c r="Y34" s="1">
        <v>62</v>
      </c>
      <c r="Z34" s="1">
        <v>173</v>
      </c>
      <c r="AA34" s="1">
        <v>174</v>
      </c>
    </row>
    <row r="35" spans="1:27" ht="13.5">
      <c r="A35" s="10">
        <v>31</v>
      </c>
      <c r="B35" s="11">
        <f>IF(OR($P$1=54,$P$1=59,$P$1=75),"  　　　X",INDEX('集計前データ（「様式」のシートの集計に利用しています。）'!$C$2:$DQ$225,X35,$P$1))</f>
        <v>446</v>
      </c>
      <c r="C35" s="11">
        <f>IF(OR($P$1=54,$P$1=59,$P$1=75),"  　　　X",INDEX('集計前データ（「様式」のシートの集計に利用しています。）'!$C$2:$DQ$225,Y35,$P$1))</f>
        <v>391</v>
      </c>
      <c r="D35" s="12">
        <f t="shared" si="0"/>
        <v>837</v>
      </c>
      <c r="F35" s="10">
        <v>87</v>
      </c>
      <c r="G35" s="11">
        <f>IF(OR($P$1=54,$P$1=59,$P$1=75),"  　　　X",INDEX('集計前データ（「様式」のシートの集計に利用しています。）'!$C$2:$DQ$225,Z35,$P$1))</f>
        <v>196</v>
      </c>
      <c r="H35" s="11">
        <f>IF(OR($P$1=54,$P$1=59,$P$1=75),"  　　　X",INDEX('集計前データ（「様式」のシートの集計に利用しています。）'!$C$2:$DQ$225,AA35,$P$1))</f>
        <v>254</v>
      </c>
      <c r="I35" s="12">
        <f t="shared" si="1"/>
        <v>450</v>
      </c>
      <c r="J35" s="13"/>
      <c r="K35" s="18"/>
      <c r="L35" s="7" t="s">
        <v>7</v>
      </c>
      <c r="M35" s="12">
        <f>IF(OR($P$1=54,$P$1=59,$P$1=75),"  　　　X",SUM(M33:M34))</f>
        <v>10369</v>
      </c>
      <c r="N35" s="21">
        <f>IF(OR($P$1=54,$P$1=59,$P$1=75),"  　　　X",M35/N27)</f>
        <v>0.12331275940395067</v>
      </c>
      <c r="O35" s="13"/>
      <c r="P35" s="13"/>
      <c r="Q35" t="s">
        <v>66</v>
      </c>
      <c r="R35">
        <v>35</v>
      </c>
      <c r="S35" s="1">
        <f t="shared" si="3"/>
        <v>13826</v>
      </c>
      <c r="T35" s="1">
        <f t="shared" si="5"/>
        <v>17052</v>
      </c>
      <c r="U35" s="1">
        <f t="shared" si="4"/>
        <v>12121</v>
      </c>
      <c r="V35" s="1">
        <f t="shared" si="6"/>
        <v>22098</v>
      </c>
      <c r="X35" s="1">
        <v>63</v>
      </c>
      <c r="Y35" s="1">
        <v>64</v>
      </c>
      <c r="Z35" s="1">
        <v>175</v>
      </c>
      <c r="AA35" s="1">
        <v>176</v>
      </c>
    </row>
    <row r="36" spans="1:27" ht="13.5">
      <c r="A36" s="10">
        <v>32</v>
      </c>
      <c r="B36" s="11">
        <f>IF(OR($P$1=54,$P$1=59,$P$1=75),"  　　　X",INDEX('集計前データ（「様式」のシートの集計に利用しています。）'!$C$2:$DQ$225,X36,$P$1))</f>
        <v>496</v>
      </c>
      <c r="C36" s="11">
        <f>IF(OR($P$1=54,$P$1=59,$P$1=75),"  　　　X",INDEX('集計前データ（「様式」のシートの集計に利用しています。）'!$C$2:$DQ$225,Y36,$P$1))</f>
        <v>371</v>
      </c>
      <c r="D36" s="12">
        <f aca="true" t="shared" si="7" ref="D36:D59">IF(OR($P$1=54,$P$1=59,$P$1=75),"  　　　X",SUM(B36:C36))</f>
        <v>867</v>
      </c>
      <c r="F36" s="10">
        <v>88</v>
      </c>
      <c r="G36" s="11">
        <f>IF(OR($P$1=54,$P$1=59,$P$1=75),"  　　　X",INDEX('集計前データ（「様式」のシートの集計に利用しています。）'!$C$2:$DQ$225,Z36,$P$1))</f>
        <v>177</v>
      </c>
      <c r="H36" s="11">
        <f>IF(OR($P$1=54,$P$1=59,$P$1=75),"  　　　X",INDEX('集計前データ（「様式」のシートの集計に利用しています。）'!$C$2:$DQ$225,AA36,$P$1))</f>
        <v>239</v>
      </c>
      <c r="I36" s="12">
        <f aca="true" t="shared" si="8" ref="I36:I59">IF(OR($P$1=54,$P$1=59,$P$1=75),"  　　　X",SUM(G36:H36))</f>
        <v>416</v>
      </c>
      <c r="J36" s="13"/>
      <c r="K36" s="13"/>
      <c r="L36" s="13"/>
      <c r="M36" s="13"/>
      <c r="N36" s="13"/>
      <c r="O36" s="13"/>
      <c r="P36" s="13"/>
      <c r="Q36" t="s">
        <v>67</v>
      </c>
      <c r="R36">
        <v>36</v>
      </c>
      <c r="S36" s="1">
        <f aca="true" t="shared" si="9" ref="S36:S59">A36*B36</f>
        <v>15872</v>
      </c>
      <c r="T36" s="1">
        <f t="shared" si="5"/>
        <v>15576</v>
      </c>
      <c r="U36" s="1">
        <f aca="true" t="shared" si="10" ref="U36:U59">A36*C36</f>
        <v>11872</v>
      </c>
      <c r="V36" s="1">
        <f t="shared" si="6"/>
        <v>21032</v>
      </c>
      <c r="X36" s="1">
        <v>65</v>
      </c>
      <c r="Y36" s="1">
        <v>66</v>
      </c>
      <c r="Z36" s="1">
        <v>177</v>
      </c>
      <c r="AA36" s="1">
        <v>178</v>
      </c>
    </row>
    <row r="37" spans="1:27" ht="13.5">
      <c r="A37" s="10">
        <v>33</v>
      </c>
      <c r="B37" s="11">
        <f>IF(OR($P$1=54,$P$1=59,$P$1=75),"  　　　X",INDEX('集計前データ（「様式」のシートの集計に利用しています。）'!$C$2:$DQ$225,X37,$P$1))</f>
        <v>471</v>
      </c>
      <c r="C37" s="11">
        <f>IF(OR($P$1=54,$P$1=59,$P$1=75),"  　　　X",INDEX('集計前データ（「様式」のシートの集計に利用しています。）'!$C$2:$DQ$225,Y37,$P$1))</f>
        <v>373</v>
      </c>
      <c r="D37" s="12">
        <f t="shared" si="7"/>
        <v>844</v>
      </c>
      <c r="F37" s="10">
        <v>89</v>
      </c>
      <c r="G37" s="11">
        <f>IF(OR($P$1=54,$P$1=59,$P$1=75),"  　　　X",INDEX('集計前データ（「様式」のシートの集計に利用しています。）'!$C$2:$DQ$225,Z37,$P$1))</f>
        <v>129</v>
      </c>
      <c r="H37" s="11">
        <f>IF(OR($P$1=54,$P$1=59,$P$1=75),"  　　　X",INDEX('集計前データ（「様式」のシートの集計に利用しています。）'!$C$2:$DQ$225,AA37,$P$1))</f>
        <v>208</v>
      </c>
      <c r="I37" s="12">
        <f t="shared" si="8"/>
        <v>337</v>
      </c>
      <c r="J37" s="13"/>
      <c r="K37" s="13"/>
      <c r="L37" s="13"/>
      <c r="M37" s="13"/>
      <c r="N37" s="13"/>
      <c r="O37" s="13"/>
      <c r="P37" s="13"/>
      <c r="Q37" t="s">
        <v>69</v>
      </c>
      <c r="R37">
        <v>37</v>
      </c>
      <c r="S37" s="1">
        <f t="shared" si="9"/>
        <v>15543</v>
      </c>
      <c r="T37" s="1">
        <f t="shared" si="5"/>
        <v>11481</v>
      </c>
      <c r="U37" s="1">
        <f t="shared" si="10"/>
        <v>12309</v>
      </c>
      <c r="V37" s="1">
        <f t="shared" si="6"/>
        <v>18512</v>
      </c>
      <c r="X37" s="1">
        <v>67</v>
      </c>
      <c r="Y37" s="1">
        <v>68</v>
      </c>
      <c r="Z37" s="1">
        <v>179</v>
      </c>
      <c r="AA37" s="1">
        <v>180</v>
      </c>
    </row>
    <row r="38" spans="1:27" ht="13.5">
      <c r="A38" s="10">
        <v>34</v>
      </c>
      <c r="B38" s="11">
        <f>IF(OR($P$1=54,$P$1=59,$P$1=75),"  　　　X",INDEX('集計前データ（「様式」のシートの集計に利用しています。）'!$C$2:$DQ$225,X38,$P$1))</f>
        <v>494</v>
      </c>
      <c r="C38" s="11">
        <f>IF(OR($P$1=54,$P$1=59,$P$1=75),"  　　　X",INDEX('集計前データ（「様式」のシートの集計に利用しています。）'!$C$2:$DQ$225,Y38,$P$1))</f>
        <v>385</v>
      </c>
      <c r="D38" s="12">
        <f t="shared" si="7"/>
        <v>879</v>
      </c>
      <c r="F38" s="10">
        <v>90</v>
      </c>
      <c r="G38" s="11">
        <f>IF(OR($P$1=54,$P$1=59,$P$1=75),"  　　　X",INDEX('集計前データ（「様式」のシートの集計に利用しています。）'!$C$2:$DQ$225,Z38,$P$1))</f>
        <v>81</v>
      </c>
      <c r="H38" s="11">
        <f>IF(OR($P$1=54,$P$1=59,$P$1=75),"  　　　X",INDEX('集計前データ（「様式」のシートの集計に利用しています。）'!$C$2:$DQ$225,AA38,$P$1))</f>
        <v>174</v>
      </c>
      <c r="I38" s="12">
        <f t="shared" si="8"/>
        <v>255</v>
      </c>
      <c r="J38" s="13"/>
      <c r="K38" s="13" t="s">
        <v>68</v>
      </c>
      <c r="L38" s="13"/>
      <c r="M38" s="13"/>
      <c r="N38" s="13"/>
      <c r="O38" s="9"/>
      <c r="P38" s="9"/>
      <c r="Q38" t="s">
        <v>70</v>
      </c>
      <c r="R38">
        <v>38</v>
      </c>
      <c r="S38" s="1">
        <f t="shared" si="9"/>
        <v>16796</v>
      </c>
      <c r="T38" s="1">
        <f t="shared" si="5"/>
        <v>7290</v>
      </c>
      <c r="U38" s="1">
        <f t="shared" si="10"/>
        <v>13090</v>
      </c>
      <c r="V38" s="1">
        <f t="shared" si="6"/>
        <v>15660</v>
      </c>
      <c r="X38" s="1">
        <v>69</v>
      </c>
      <c r="Y38" s="1">
        <v>70</v>
      </c>
      <c r="Z38" s="1">
        <v>181</v>
      </c>
      <c r="AA38" s="1">
        <v>182</v>
      </c>
    </row>
    <row r="39" spans="1:27" ht="13.5">
      <c r="A39" s="10">
        <v>35</v>
      </c>
      <c r="B39" s="11">
        <f>IF(OR($P$1=54,$P$1=59,$P$1=75),"  　　　X",INDEX('集計前データ（「様式」のシートの集計に利用しています。）'!$C$2:$DQ$225,X39,$P$1))</f>
        <v>530</v>
      </c>
      <c r="C39" s="11">
        <f>IF(OR($P$1=54,$P$1=59,$P$1=75),"  　　　X",INDEX('集計前データ（「様式」のシートの集計に利用しています。）'!$C$2:$DQ$225,Y39,$P$1))</f>
        <v>413</v>
      </c>
      <c r="D39" s="12">
        <f t="shared" si="7"/>
        <v>943</v>
      </c>
      <c r="F39" s="10">
        <v>91</v>
      </c>
      <c r="G39" s="11">
        <f>IF(OR($P$1=54,$P$1=59,$P$1=75),"  　　　X",INDEX('集計前データ（「様式」のシートの集計に利用しています。）'!$C$2:$DQ$225,Z39,$P$1))</f>
        <v>70</v>
      </c>
      <c r="H39" s="11">
        <f>IF(OR($P$1=54,$P$1=59,$P$1=75),"  　　　X",INDEX('集計前データ（「様式」のシートの集計に利用しています。）'!$C$2:$DQ$225,AA39,$P$1))</f>
        <v>140</v>
      </c>
      <c r="I39" s="12">
        <f t="shared" si="8"/>
        <v>210</v>
      </c>
      <c r="J39" s="13"/>
      <c r="K39" s="16"/>
      <c r="L39" s="17"/>
      <c r="M39" s="7" t="s">
        <v>60</v>
      </c>
      <c r="N39" s="7" t="s">
        <v>61</v>
      </c>
      <c r="O39" s="20"/>
      <c r="P39" s="20"/>
      <c r="Q39" t="s">
        <v>71</v>
      </c>
      <c r="R39">
        <v>39</v>
      </c>
      <c r="S39" s="1">
        <f t="shared" si="9"/>
        <v>18550</v>
      </c>
      <c r="T39" s="1">
        <f t="shared" si="5"/>
        <v>6370</v>
      </c>
      <c r="U39" s="1">
        <f t="shared" si="10"/>
        <v>14455</v>
      </c>
      <c r="V39" s="1">
        <f t="shared" si="6"/>
        <v>12740</v>
      </c>
      <c r="X39" s="1">
        <v>71</v>
      </c>
      <c r="Y39" s="1">
        <v>72</v>
      </c>
      <c r="Z39" s="1">
        <v>183</v>
      </c>
      <c r="AA39" s="1">
        <v>184</v>
      </c>
    </row>
    <row r="40" spans="1:27" ht="13.5">
      <c r="A40" s="10">
        <v>36</v>
      </c>
      <c r="B40" s="11">
        <f>IF(OR($P$1=54,$P$1=59,$P$1=75),"  　　　X",INDEX('集計前データ（「様式」のシートの集計に利用しています。）'!$C$2:$DQ$225,X40,$P$1))</f>
        <v>480</v>
      </c>
      <c r="C40" s="11">
        <f>IF(OR($P$1=54,$P$1=59,$P$1=75),"  　　　X",INDEX('集計前データ（「様式」のシートの集計に利用しています。）'!$C$2:$DQ$225,Y40,$P$1))</f>
        <v>445</v>
      </c>
      <c r="D40" s="12">
        <f t="shared" si="7"/>
        <v>925</v>
      </c>
      <c r="F40" s="10">
        <v>92</v>
      </c>
      <c r="G40" s="11">
        <f>IF(OR($P$1=54,$P$1=59,$P$1=75),"  　　　X",INDEX('集計前データ（「様式」のシートの集計に利用しています。）'!$C$2:$DQ$225,Z40,$P$1))</f>
        <v>33</v>
      </c>
      <c r="H40" s="11">
        <f>IF(OR($P$1=54,$P$1=59,$P$1=75),"  　　　X",INDEX('集計前データ（「様式」のシートの集計に利用しています。）'!$C$2:$DQ$225,AA40,$P$1))</f>
        <v>86</v>
      </c>
      <c r="I40" s="12">
        <f t="shared" si="8"/>
        <v>119</v>
      </c>
      <c r="J40" s="13"/>
      <c r="K40" s="18"/>
      <c r="L40" s="7" t="s">
        <v>5</v>
      </c>
      <c r="M40" s="12">
        <f>IF(OR($P$1=54,$P$1=59,$P$1=75),"  　　　X",SUM(L7:L16))</f>
        <v>27239</v>
      </c>
      <c r="N40" s="19">
        <f>IF(OR($P$1=54,$P$1=59,$P$1=75),"  　　　X",M40/L27)</f>
        <v>0.6359052176958095</v>
      </c>
      <c r="O40" s="20"/>
      <c r="P40" s="20"/>
      <c r="Q40" t="s">
        <v>72</v>
      </c>
      <c r="R40">
        <v>40</v>
      </c>
      <c r="S40" s="1">
        <f t="shared" si="9"/>
        <v>17280</v>
      </c>
      <c r="T40" s="1">
        <f t="shared" si="5"/>
        <v>3036</v>
      </c>
      <c r="U40" s="1">
        <f t="shared" si="10"/>
        <v>16020</v>
      </c>
      <c r="V40" s="1">
        <f t="shared" si="6"/>
        <v>7912</v>
      </c>
      <c r="X40" s="1">
        <v>73</v>
      </c>
      <c r="Y40" s="1">
        <v>74</v>
      </c>
      <c r="Z40" s="1">
        <v>185</v>
      </c>
      <c r="AA40" s="1">
        <v>186</v>
      </c>
    </row>
    <row r="41" spans="1:27" ht="13.5">
      <c r="A41" s="10">
        <v>37</v>
      </c>
      <c r="B41" s="11">
        <f>IF(OR($P$1=54,$P$1=59,$P$1=75),"  　　　X",INDEX('集計前データ（「様式」のシートの集計に利用しています。）'!$C$2:$DQ$225,X41,$P$1))</f>
        <v>527</v>
      </c>
      <c r="C41" s="11">
        <f>IF(OR($P$1=54,$P$1=59,$P$1=75),"  　　　X",INDEX('集計前データ（「様式」のシートの集計に利用しています。）'!$C$2:$DQ$225,Y41,$P$1))</f>
        <v>424</v>
      </c>
      <c r="D41" s="12">
        <f t="shared" si="7"/>
        <v>951</v>
      </c>
      <c r="F41" s="10">
        <v>93</v>
      </c>
      <c r="G41" s="11">
        <f>IF(OR($P$1=54,$P$1=59,$P$1=75),"  　　　X",INDEX('集計前データ（「様式」のシートの集計に利用しています。）'!$C$2:$DQ$225,Z41,$P$1))</f>
        <v>36</v>
      </c>
      <c r="H41" s="11">
        <f>IF(OR($P$1=54,$P$1=59,$P$1=75),"  　　　X",INDEX('集計前データ（「様式」のシートの集計に利用しています。）'!$C$2:$DQ$225,AA41,$P$1))</f>
        <v>89</v>
      </c>
      <c r="I41" s="12">
        <f t="shared" si="8"/>
        <v>125</v>
      </c>
      <c r="J41" s="13"/>
      <c r="K41" s="18"/>
      <c r="L41" s="7" t="s">
        <v>6</v>
      </c>
      <c r="M41" s="12">
        <f>IF(OR($P$1=54,$P$1=59,$P$1=75),"  　　　X",SUM(M7:M16))</f>
        <v>23615</v>
      </c>
      <c r="N41" s="19">
        <f>IF(OR($P$1=54,$P$1=59,$P$1=75),"  　　　X",M41/M27)</f>
        <v>0.5724570929894308</v>
      </c>
      <c r="O41" s="22"/>
      <c r="P41" s="22"/>
      <c r="Q41" t="s">
        <v>73</v>
      </c>
      <c r="R41">
        <v>41</v>
      </c>
      <c r="S41" s="1">
        <f t="shared" si="9"/>
        <v>19499</v>
      </c>
      <c r="T41" s="1">
        <f t="shared" si="5"/>
        <v>3348</v>
      </c>
      <c r="U41" s="1">
        <f t="shared" si="10"/>
        <v>15688</v>
      </c>
      <c r="V41" s="1">
        <f t="shared" si="6"/>
        <v>8277</v>
      </c>
      <c r="X41" s="1">
        <v>75</v>
      </c>
      <c r="Y41" s="1">
        <v>76</v>
      </c>
      <c r="Z41" s="1">
        <v>187</v>
      </c>
      <c r="AA41" s="1">
        <v>188</v>
      </c>
    </row>
    <row r="42" spans="1:27" ht="13.5">
      <c r="A42" s="10">
        <v>38</v>
      </c>
      <c r="B42" s="11">
        <f>IF(OR($P$1=54,$P$1=59,$P$1=75),"  　　　X",INDEX('集計前データ（「様式」のシートの集計に利用しています。）'!$C$2:$DQ$225,X42,$P$1))</f>
        <v>531</v>
      </c>
      <c r="C42" s="11">
        <f>IF(OR($P$1=54,$P$1=59,$P$1=75),"  　　　X",INDEX('集計前データ（「様式」のシートの集計に利用しています。）'!$C$2:$DQ$225,Y42,$P$1))</f>
        <v>485</v>
      </c>
      <c r="D42" s="12">
        <f t="shared" si="7"/>
        <v>1016</v>
      </c>
      <c r="F42" s="10">
        <v>94</v>
      </c>
      <c r="G42" s="11">
        <f>IF(OR($P$1=54,$P$1=59,$P$1=75),"  　　　X",INDEX('集計前データ（「様式」のシートの集計に利用しています。）'!$C$2:$DQ$225,Z42,$P$1))</f>
        <v>26</v>
      </c>
      <c r="H42" s="11">
        <f>IF(OR($P$1=54,$P$1=59,$P$1=75),"  　　　X",INDEX('集計前データ（「様式」のシートの集計に利用しています。）'!$C$2:$DQ$225,AA42,$P$1))</f>
        <v>91</v>
      </c>
      <c r="I42" s="12">
        <f t="shared" si="8"/>
        <v>117</v>
      </c>
      <c r="J42" s="13"/>
      <c r="K42" s="18"/>
      <c r="L42" s="7" t="s">
        <v>7</v>
      </c>
      <c r="M42" s="12">
        <f>IF(OR($P$1=54,$P$1=59,$P$1=75),"  　　　X",SUM(M40:M41))</f>
        <v>50854</v>
      </c>
      <c r="N42" s="21">
        <f>IF(OR($P$1=54,$P$1=59,$P$1=75),"  　　　X",M42/N27)</f>
        <v>0.604778384292459</v>
      </c>
      <c r="O42" s="13"/>
      <c r="P42" s="13"/>
      <c r="Q42" t="s">
        <v>74</v>
      </c>
      <c r="R42">
        <v>42</v>
      </c>
      <c r="S42" s="1">
        <f t="shared" si="9"/>
        <v>20178</v>
      </c>
      <c r="T42" s="1">
        <f t="shared" si="5"/>
        <v>2444</v>
      </c>
      <c r="U42" s="1">
        <f t="shared" si="10"/>
        <v>18430</v>
      </c>
      <c r="V42" s="1">
        <f t="shared" si="6"/>
        <v>8554</v>
      </c>
      <c r="X42" s="1">
        <v>77</v>
      </c>
      <c r="Y42" s="1">
        <v>78</v>
      </c>
      <c r="Z42" s="1">
        <v>189</v>
      </c>
      <c r="AA42" s="1">
        <v>190</v>
      </c>
    </row>
    <row r="43" spans="1:27" ht="13.5">
      <c r="A43" s="10">
        <v>39</v>
      </c>
      <c r="B43" s="11">
        <f>IF(OR($P$1=54,$P$1=59,$P$1=75),"  　　　X",INDEX('集計前データ（「様式」のシートの集計に利用しています。）'!$C$2:$DQ$225,X43,$P$1))</f>
        <v>530</v>
      </c>
      <c r="C43" s="11">
        <f>IF(OR($P$1=54,$P$1=59,$P$1=75),"  　　　X",INDEX('集計前データ（「様式」のシートの集計に利用しています。）'!$C$2:$DQ$225,Y43,$P$1))</f>
        <v>451</v>
      </c>
      <c r="D43" s="12">
        <f t="shared" si="7"/>
        <v>981</v>
      </c>
      <c r="F43" s="10">
        <v>95</v>
      </c>
      <c r="G43" s="11">
        <f>IF(OR($P$1=54,$P$1=59,$P$1=75),"  　　　X",INDEX('集計前データ（「様式」のシートの集計に利用しています。）'!$C$2:$DQ$225,Z43,$P$1))</f>
        <v>15</v>
      </c>
      <c r="H43" s="11">
        <f>IF(OR($P$1=54,$P$1=59,$P$1=75),"  　　　X",INDEX('集計前データ（「様式」のシートの集計に利用しています。）'!$C$2:$DQ$225,AA43,$P$1))</f>
        <v>49</v>
      </c>
      <c r="I43" s="12">
        <f t="shared" si="8"/>
        <v>64</v>
      </c>
      <c r="J43" s="13"/>
      <c r="K43" s="13"/>
      <c r="L43" s="13"/>
      <c r="M43" s="13"/>
      <c r="N43" s="13"/>
      <c r="O43" s="13"/>
      <c r="P43" s="13"/>
      <c r="Q43" t="s">
        <v>75</v>
      </c>
      <c r="R43">
        <v>43</v>
      </c>
      <c r="S43" s="1">
        <f t="shared" si="9"/>
        <v>20670</v>
      </c>
      <c r="T43" s="1">
        <f t="shared" si="5"/>
        <v>1425</v>
      </c>
      <c r="U43" s="1">
        <f t="shared" si="10"/>
        <v>17589</v>
      </c>
      <c r="V43" s="1">
        <f t="shared" si="6"/>
        <v>4655</v>
      </c>
      <c r="X43" s="1">
        <v>79</v>
      </c>
      <c r="Y43" s="1">
        <v>80</v>
      </c>
      <c r="Z43" s="1">
        <v>191</v>
      </c>
      <c r="AA43" s="1">
        <v>192</v>
      </c>
    </row>
    <row r="44" spans="1:27" ht="13.5">
      <c r="A44" s="10">
        <v>40</v>
      </c>
      <c r="B44" s="11">
        <f>IF(OR($P$1=54,$P$1=59,$P$1=75),"  　　　X",INDEX('集計前データ（「様式」のシートの集計に利用しています。）'!$C$2:$DQ$225,X44,$P$1))</f>
        <v>568</v>
      </c>
      <c r="C44" s="11">
        <f>IF(OR($P$1=54,$P$1=59,$P$1=75),"  　　　X",INDEX('集計前データ（「様式」のシートの集計に利用しています。）'!$C$2:$DQ$225,Y44,$P$1))</f>
        <v>495</v>
      </c>
      <c r="D44" s="12">
        <f t="shared" si="7"/>
        <v>1063</v>
      </c>
      <c r="F44" s="10">
        <v>96</v>
      </c>
      <c r="G44" s="11">
        <f>IF(OR($P$1=54,$P$1=59,$P$1=75),"  　　　X",INDEX('集計前データ（「様式」のシートの集計に利用しています。）'!$C$2:$DQ$225,Z44,$P$1))</f>
        <v>14</v>
      </c>
      <c r="H44" s="11">
        <f>IF(OR($P$1=54,$P$1=59,$P$1=75),"  　　　X",INDEX('集計前データ（「様式」のシートの集計に利用しています。）'!$C$2:$DQ$225,AA44,$P$1))</f>
        <v>45</v>
      </c>
      <c r="I44" s="12">
        <f t="shared" si="8"/>
        <v>59</v>
      </c>
      <c r="J44" s="13"/>
      <c r="K44" s="13"/>
      <c r="L44" s="13"/>
      <c r="M44" s="13"/>
      <c r="N44" s="13"/>
      <c r="O44" s="13"/>
      <c r="P44" s="13"/>
      <c r="Q44" t="s">
        <v>77</v>
      </c>
      <c r="R44">
        <v>44</v>
      </c>
      <c r="S44" s="1">
        <f t="shared" si="9"/>
        <v>22720</v>
      </c>
      <c r="T44" s="1">
        <f t="shared" si="5"/>
        <v>1344</v>
      </c>
      <c r="U44" s="1">
        <f t="shared" si="10"/>
        <v>19800</v>
      </c>
      <c r="V44" s="1">
        <f t="shared" si="6"/>
        <v>4320</v>
      </c>
      <c r="X44" s="1">
        <v>81</v>
      </c>
      <c r="Y44" s="1">
        <v>82</v>
      </c>
      <c r="Z44" s="1">
        <v>193</v>
      </c>
      <c r="AA44" s="1">
        <v>194</v>
      </c>
    </row>
    <row r="45" spans="1:27" ht="13.5">
      <c r="A45" s="10">
        <v>41</v>
      </c>
      <c r="B45" s="11">
        <f>IF(OR($P$1=54,$P$1=59,$P$1=75),"  　　　X",INDEX('集計前データ（「様式」のシートの集計に利用しています。）'!$C$2:$DQ$225,X45,$P$1))</f>
        <v>520</v>
      </c>
      <c r="C45" s="11">
        <f>IF(OR($P$1=54,$P$1=59,$P$1=75),"  　　　X",INDEX('集計前データ（「様式」のシートの集計に利用しています。）'!$C$2:$DQ$225,Y45,$P$1))</f>
        <v>461</v>
      </c>
      <c r="D45" s="12">
        <f t="shared" si="7"/>
        <v>981</v>
      </c>
      <c r="F45" s="10">
        <v>97</v>
      </c>
      <c r="G45" s="11">
        <f>IF(OR($P$1=54,$P$1=59,$P$1=75),"  　　　X",INDEX('集計前データ（「様式」のシートの集計に利用しています。）'!$C$2:$DQ$225,Z45,$P$1))</f>
        <v>6</v>
      </c>
      <c r="H45" s="11">
        <f>IF(OR($P$1=54,$P$1=59,$P$1=75),"  　　　X",INDEX('集計前データ（「様式」のシートの集計に利用しています。）'!$C$2:$DQ$225,AA45,$P$1))</f>
        <v>31</v>
      </c>
      <c r="I45" s="12">
        <f t="shared" si="8"/>
        <v>37</v>
      </c>
      <c r="J45" s="13"/>
      <c r="K45" s="13" t="s">
        <v>76</v>
      </c>
      <c r="L45" s="13"/>
      <c r="M45" s="13"/>
      <c r="N45" s="13"/>
      <c r="O45" s="9"/>
      <c r="P45" s="9"/>
      <c r="Q45" t="s">
        <v>78</v>
      </c>
      <c r="R45">
        <v>45</v>
      </c>
      <c r="S45" s="1">
        <f t="shared" si="9"/>
        <v>21320</v>
      </c>
      <c r="T45" s="1">
        <f t="shared" si="5"/>
        <v>582</v>
      </c>
      <c r="U45" s="1">
        <f t="shared" si="10"/>
        <v>18901</v>
      </c>
      <c r="V45" s="1">
        <f t="shared" si="6"/>
        <v>3007</v>
      </c>
      <c r="X45" s="1">
        <v>83</v>
      </c>
      <c r="Y45" s="1">
        <v>84</v>
      </c>
      <c r="Z45" s="1">
        <v>195</v>
      </c>
      <c r="AA45" s="1">
        <v>196</v>
      </c>
    </row>
    <row r="46" spans="1:27" ht="13.5">
      <c r="A46" s="10">
        <v>42</v>
      </c>
      <c r="B46" s="11">
        <f>IF(OR($P$1=54,$P$1=59,$P$1=75),"  　　　X",INDEX('集計前データ（「様式」のシートの集計に利用しています。）'!$C$2:$DQ$225,X46,$P$1))</f>
        <v>548</v>
      </c>
      <c r="C46" s="11">
        <f>IF(OR($P$1=54,$P$1=59,$P$1=75),"  　　　X",INDEX('集計前データ（「様式」のシートの集計に利用しています。）'!$C$2:$DQ$225,Y46,$P$1))</f>
        <v>450</v>
      </c>
      <c r="D46" s="12">
        <f t="shared" si="7"/>
        <v>998</v>
      </c>
      <c r="F46" s="10">
        <v>98</v>
      </c>
      <c r="G46" s="11">
        <f>IF(OR($P$1=54,$P$1=59,$P$1=75),"  　　　X",INDEX('集計前データ（「様式」のシートの集計に利用しています。）'!$C$2:$DQ$225,Z46,$P$1))</f>
        <v>3</v>
      </c>
      <c r="H46" s="11">
        <f>IF(OR($P$1=54,$P$1=59,$P$1=75),"  　　　X",INDEX('集計前データ（「様式」のシートの集計に利用しています。）'!$C$2:$DQ$225,AA46,$P$1))</f>
        <v>20</v>
      </c>
      <c r="I46" s="12">
        <f t="shared" si="8"/>
        <v>23</v>
      </c>
      <c r="J46" s="13"/>
      <c r="K46" s="16"/>
      <c r="L46" s="17"/>
      <c r="M46" s="7" t="s">
        <v>60</v>
      </c>
      <c r="N46" s="7" t="s">
        <v>61</v>
      </c>
      <c r="O46" s="20"/>
      <c r="P46" s="20"/>
      <c r="Q46" t="s">
        <v>79</v>
      </c>
      <c r="R46">
        <v>46</v>
      </c>
      <c r="S46" s="1">
        <f t="shared" si="9"/>
        <v>23016</v>
      </c>
      <c r="T46" s="1">
        <f t="shared" si="5"/>
        <v>294</v>
      </c>
      <c r="U46" s="1">
        <f t="shared" si="10"/>
        <v>18900</v>
      </c>
      <c r="V46" s="1">
        <f t="shared" si="6"/>
        <v>1960</v>
      </c>
      <c r="X46" s="1">
        <v>85</v>
      </c>
      <c r="Y46" s="1">
        <v>86</v>
      </c>
      <c r="Z46" s="1">
        <v>197</v>
      </c>
      <c r="AA46" s="1">
        <v>198</v>
      </c>
    </row>
    <row r="47" spans="1:27" ht="13.5">
      <c r="A47" s="10">
        <v>43</v>
      </c>
      <c r="B47" s="11">
        <f>IF(OR($P$1=54,$P$1=59,$P$1=75),"  　　　X",INDEX('集計前データ（「様式」のシートの集計に利用しています。）'!$C$2:$DQ$225,X47,$P$1))</f>
        <v>585</v>
      </c>
      <c r="C47" s="11">
        <f>IF(OR($P$1=54,$P$1=59,$P$1=75),"  　　　X",INDEX('集計前データ（「様式」のシートの集計に利用しています。）'!$C$2:$DQ$225,Y47,$P$1))</f>
        <v>505</v>
      </c>
      <c r="D47" s="12">
        <f t="shared" si="7"/>
        <v>1090</v>
      </c>
      <c r="F47" s="10">
        <v>99</v>
      </c>
      <c r="G47" s="11">
        <f>IF(OR($P$1=54,$P$1=59,$P$1=75),"  　　　X",INDEX('集計前データ（「様式」のシートの集計に利用しています。）'!$C$2:$DQ$225,Z47,$P$1))</f>
        <v>1</v>
      </c>
      <c r="H47" s="11">
        <f>IF(OR($P$1=54,$P$1=59,$P$1=75),"  　　　X",INDEX('集計前データ（「様式」のシートの集計に利用しています。）'!$C$2:$DQ$225,AA47,$P$1))</f>
        <v>18</v>
      </c>
      <c r="I47" s="12">
        <f t="shared" si="8"/>
        <v>19</v>
      </c>
      <c r="J47" s="13"/>
      <c r="K47" s="18"/>
      <c r="L47" s="7" t="s">
        <v>5</v>
      </c>
      <c r="M47" s="12">
        <f>IF(OR($P$1=54,$P$1=59,$P$1=75),"  　　　X",SUM(L17:L26))</f>
        <v>10288</v>
      </c>
      <c r="N47" s="19">
        <f>IF(OR($P$1=54,$P$1=59,$P$1=75),"  　　　X",M47/L27)</f>
        <v>0.24017742500291817</v>
      </c>
      <c r="O47" s="20"/>
      <c r="P47" s="20"/>
      <c r="Q47" t="s">
        <v>80</v>
      </c>
      <c r="R47">
        <v>47</v>
      </c>
      <c r="S47" s="1">
        <f t="shared" si="9"/>
        <v>25155</v>
      </c>
      <c r="T47" s="1">
        <f t="shared" si="5"/>
        <v>99</v>
      </c>
      <c r="U47" s="1">
        <f t="shared" si="10"/>
        <v>21715</v>
      </c>
      <c r="V47" s="1">
        <f t="shared" si="6"/>
        <v>1782</v>
      </c>
      <c r="X47" s="1">
        <v>87</v>
      </c>
      <c r="Y47" s="1">
        <v>88</v>
      </c>
      <c r="Z47" s="1">
        <v>199</v>
      </c>
      <c r="AA47" s="1">
        <v>200</v>
      </c>
    </row>
    <row r="48" spans="1:27" ht="13.5">
      <c r="A48" s="10">
        <v>44</v>
      </c>
      <c r="B48" s="11">
        <f>IF(OR($P$1=54,$P$1=59,$P$1=75),"  　　　X",INDEX('集計前データ（「様式」のシートの集計に利用しています。）'!$C$2:$DQ$225,X48,$P$1))</f>
        <v>652</v>
      </c>
      <c r="C48" s="11">
        <f>IF(OR($P$1=54,$P$1=59,$P$1=75),"  　　　X",INDEX('集計前データ（「様式」のシートの集計に利用しています。）'!$C$2:$DQ$225,Y48,$P$1))</f>
        <v>554</v>
      </c>
      <c r="D48" s="12">
        <f t="shared" si="7"/>
        <v>1206</v>
      </c>
      <c r="F48" s="10">
        <v>100</v>
      </c>
      <c r="G48" s="11">
        <f>IF(OR($P$1=54,$P$1=59,$P$1=75),"  　　　X",INDEX('集計前データ（「様式」のシートの集計に利用しています。）'!$C$2:$DQ$225,Z48,$P$1))</f>
        <v>1</v>
      </c>
      <c r="H48" s="11">
        <f>IF(OR($P$1=54,$P$1=59,$P$1=75),"  　　　X",INDEX('集計前データ（「様式」のシートの集計に利用しています。）'!$C$2:$DQ$225,AA48,$P$1))</f>
        <v>8</v>
      </c>
      <c r="I48" s="12">
        <f t="shared" si="8"/>
        <v>9</v>
      </c>
      <c r="J48" s="13"/>
      <c r="K48" s="18"/>
      <c r="L48" s="7" t="s">
        <v>6</v>
      </c>
      <c r="M48" s="12">
        <f>IF(OR($P$1=54,$P$1=59,$P$1=75),"  　　　X",SUM(M17:M26))</f>
        <v>12576</v>
      </c>
      <c r="N48" s="19">
        <f>IF(OR($P$1=54,$P$1=59,$P$1=75),"  　　　X",M48/M27)</f>
        <v>0.3048579462813924</v>
      </c>
      <c r="O48" s="22"/>
      <c r="P48" s="22"/>
      <c r="Q48" t="s">
        <v>81</v>
      </c>
      <c r="R48">
        <v>48</v>
      </c>
      <c r="S48" s="1">
        <f t="shared" si="9"/>
        <v>28688</v>
      </c>
      <c r="T48" s="1">
        <f t="shared" si="5"/>
        <v>100</v>
      </c>
      <c r="U48" s="1">
        <f t="shared" si="10"/>
        <v>24376</v>
      </c>
      <c r="V48" s="1">
        <f t="shared" si="6"/>
        <v>800</v>
      </c>
      <c r="X48" s="1">
        <v>89</v>
      </c>
      <c r="Y48" s="1">
        <v>90</v>
      </c>
      <c r="Z48" s="1">
        <v>201</v>
      </c>
      <c r="AA48" s="1">
        <v>202</v>
      </c>
    </row>
    <row r="49" spans="1:27" ht="13.5">
      <c r="A49" s="10">
        <v>45</v>
      </c>
      <c r="B49" s="11">
        <f>IF(OR($P$1=54,$P$1=59,$P$1=75),"  　　　X",INDEX('集計前データ（「様式」のシートの集計に利用しています。）'!$C$2:$DQ$225,X49,$P$1))</f>
        <v>656</v>
      </c>
      <c r="C49" s="11">
        <f>IF(OR($P$1=54,$P$1=59,$P$1=75),"  　　　X",INDEX('集計前データ（「様式」のシートの集計に利用しています。）'!$C$2:$DQ$225,Y49,$P$1))</f>
        <v>548</v>
      </c>
      <c r="D49" s="12">
        <f t="shared" si="7"/>
        <v>1204</v>
      </c>
      <c r="F49" s="10">
        <v>101</v>
      </c>
      <c r="G49" s="11">
        <f>IF(OR($P$1=54,$P$1=59,$P$1=75),"  　　　X",INDEX('集計前データ（「様式」のシートの集計に利用しています。）'!$C$2:$DQ$225,Z49,$P$1))</f>
        <v>2</v>
      </c>
      <c r="H49" s="11">
        <f>IF(OR($P$1=54,$P$1=59,$P$1=75),"  　　　X",INDEX('集計前データ（「様式」のシートの集計に利用しています。）'!$C$2:$DQ$225,AA49,$P$1))</f>
        <v>11</v>
      </c>
      <c r="I49" s="12">
        <f t="shared" si="8"/>
        <v>13</v>
      </c>
      <c r="J49" s="13"/>
      <c r="K49" s="18"/>
      <c r="L49" s="7" t="s">
        <v>7</v>
      </c>
      <c r="M49" s="12">
        <f>IF(OR($P$1=54,$P$1=59,$P$1=75),"  　　　X",SUM(M47:M48))</f>
        <v>22864</v>
      </c>
      <c r="N49" s="21">
        <f>IF(OR($P$1=54,$P$1=59,$P$1=75),"  　　　X",M49/N27)</f>
        <v>0.27190885630359035</v>
      </c>
      <c r="O49" s="13"/>
      <c r="P49" s="13"/>
      <c r="Q49" t="s">
        <v>82</v>
      </c>
      <c r="R49">
        <v>49</v>
      </c>
      <c r="S49" s="1">
        <f t="shared" si="9"/>
        <v>29520</v>
      </c>
      <c r="T49" s="1">
        <f t="shared" si="5"/>
        <v>202</v>
      </c>
      <c r="U49" s="1">
        <f t="shared" si="10"/>
        <v>24660</v>
      </c>
      <c r="V49" s="1">
        <f t="shared" si="6"/>
        <v>1111</v>
      </c>
      <c r="X49" s="1">
        <v>91</v>
      </c>
      <c r="Y49" s="1">
        <v>92</v>
      </c>
      <c r="Z49" s="1">
        <v>203</v>
      </c>
      <c r="AA49" s="1">
        <v>204</v>
      </c>
    </row>
    <row r="50" spans="1:27" ht="12.75" customHeight="1">
      <c r="A50" s="10">
        <v>46</v>
      </c>
      <c r="B50" s="11">
        <f>IF(OR($P$1=54,$P$1=59,$P$1=75),"  　　　X",INDEX('集計前データ（「様式」のシートの集計に利用しています。）'!$C$2:$DQ$225,X50,$P$1))</f>
        <v>661</v>
      </c>
      <c r="C50" s="11">
        <f>IF(OR($P$1=54,$P$1=59,$P$1=75),"  　　　X",INDEX('集計前データ（「様式」のシートの集計に利用しています。）'!$C$2:$DQ$225,Y50,$P$1))</f>
        <v>535</v>
      </c>
      <c r="D50" s="12">
        <f t="shared" si="7"/>
        <v>1196</v>
      </c>
      <c r="F50" s="10">
        <v>102</v>
      </c>
      <c r="G50" s="11">
        <f>IF(OR($P$1=54,$P$1=59,$P$1=75),"  　　　X",INDEX('集計前データ（「様式」のシートの集計に利用しています。）'!$C$2:$DQ$225,Z50,$P$1))</f>
        <v>1</v>
      </c>
      <c r="H50" s="11">
        <f>IF(OR($P$1=54,$P$1=59,$P$1=75),"  　　　X",INDEX('集計前データ（「様式」のシートの集計に利用しています。）'!$C$2:$DQ$225,AA50,$P$1))</f>
        <v>4</v>
      </c>
      <c r="I50" s="12">
        <f t="shared" si="8"/>
        <v>5</v>
      </c>
      <c r="J50" s="13"/>
      <c r="K50" s="13"/>
      <c r="L50" s="13"/>
      <c r="M50" s="13"/>
      <c r="N50" s="13"/>
      <c r="O50" s="13"/>
      <c r="P50" s="13"/>
      <c r="Q50" t="s">
        <v>84</v>
      </c>
      <c r="R50">
        <v>50</v>
      </c>
      <c r="S50" s="1">
        <f t="shared" si="9"/>
        <v>30406</v>
      </c>
      <c r="T50" s="1">
        <f t="shared" si="5"/>
        <v>102</v>
      </c>
      <c r="U50" s="1">
        <f t="shared" si="10"/>
        <v>24610</v>
      </c>
      <c r="V50" s="1">
        <f t="shared" si="6"/>
        <v>408</v>
      </c>
      <c r="X50" s="1">
        <v>93</v>
      </c>
      <c r="Y50" s="1">
        <v>94</v>
      </c>
      <c r="Z50" s="1">
        <v>205</v>
      </c>
      <c r="AA50" s="1">
        <v>206</v>
      </c>
    </row>
    <row r="51" spans="1:27" ht="13.5">
      <c r="A51" s="10">
        <v>47</v>
      </c>
      <c r="B51" s="11">
        <f>IF(OR($P$1=54,$P$1=59,$P$1=75),"  　　　X",INDEX('集計前データ（「様式」のシートの集計に利用しています。）'!$C$2:$DQ$225,X51,$P$1))</f>
        <v>727</v>
      </c>
      <c r="C51" s="11">
        <f>IF(OR($P$1=54,$P$1=59,$P$1=75),"  　　　X",INDEX('集計前データ（「様式」のシートの集計に利用しています。）'!$C$2:$DQ$225,Y51,$P$1))</f>
        <v>614</v>
      </c>
      <c r="D51" s="12">
        <f t="shared" si="7"/>
        <v>1341</v>
      </c>
      <c r="F51" s="10">
        <v>103</v>
      </c>
      <c r="G51" s="11">
        <f>IF(OR($P$1=54,$P$1=59,$P$1=75),"  　　　X",INDEX('集計前データ（「様式」のシートの集計に利用しています。）'!$C$2:$DQ$225,Z51,$P$1))</f>
        <v>0</v>
      </c>
      <c r="H51" s="11">
        <f>IF(OR($P$1=54,$P$1=59,$P$1=75),"  　　　X",INDEX('集計前データ（「様式」のシートの集計に利用しています。）'!$C$2:$DQ$225,AA51,$P$1))</f>
        <v>5</v>
      </c>
      <c r="I51" s="12">
        <f t="shared" si="8"/>
        <v>5</v>
      </c>
      <c r="J51" s="13"/>
      <c r="K51" s="44" t="s">
        <v>83</v>
      </c>
      <c r="L51" s="44"/>
      <c r="M51" s="44"/>
      <c r="N51" s="44"/>
      <c r="O51" s="13"/>
      <c r="P51" s="13"/>
      <c r="Q51" t="s">
        <v>85</v>
      </c>
      <c r="R51">
        <v>51</v>
      </c>
      <c r="S51" s="1">
        <f t="shared" si="9"/>
        <v>34169</v>
      </c>
      <c r="T51" s="1">
        <f t="shared" si="5"/>
        <v>0</v>
      </c>
      <c r="U51" s="1">
        <f t="shared" si="10"/>
        <v>28858</v>
      </c>
      <c r="V51" s="1">
        <f t="shared" si="6"/>
        <v>515</v>
      </c>
      <c r="X51" s="1">
        <v>95</v>
      </c>
      <c r="Y51" s="1">
        <v>96</v>
      </c>
      <c r="Z51" s="1">
        <v>207</v>
      </c>
      <c r="AA51" s="1">
        <v>208</v>
      </c>
    </row>
    <row r="52" spans="1:27" ht="13.5">
      <c r="A52" s="10">
        <v>48</v>
      </c>
      <c r="B52" s="11">
        <f>IF(OR($P$1=54,$P$1=59,$P$1=75),"  　　　X",INDEX('集計前データ（「様式」のシートの集計に利用しています。）'!$C$2:$DQ$225,X52,$P$1))</f>
        <v>720</v>
      </c>
      <c r="C52" s="11">
        <f>IF(OR($P$1=54,$P$1=59,$P$1=75),"  　　　X",INDEX('集計前データ（「様式」のシートの集計に利用しています。）'!$C$2:$DQ$225,Y52,$P$1))</f>
        <v>641</v>
      </c>
      <c r="D52" s="12">
        <f t="shared" si="7"/>
        <v>1361</v>
      </c>
      <c r="F52" s="10">
        <v>104</v>
      </c>
      <c r="G52" s="11">
        <f>IF(OR($P$1=54,$P$1=59,$P$1=75),"  　　　X",INDEX('集計前データ（「様式」のシートの集計に利用しています。）'!$C$2:$DQ$225,Z52,$P$1))</f>
        <v>0</v>
      </c>
      <c r="H52" s="11">
        <f>IF(OR($P$1=54,$P$1=59,$P$1=75),"  　　　X",INDEX('集計前データ（「様式」のシートの集計に利用しています。）'!$C$2:$DQ$225,AA52,$P$1))</f>
        <v>3</v>
      </c>
      <c r="I52" s="12">
        <f t="shared" si="8"/>
        <v>3</v>
      </c>
      <c r="J52" s="13"/>
      <c r="K52" s="44"/>
      <c r="L52" s="44"/>
      <c r="M52" s="44"/>
      <c r="N52" s="44"/>
      <c r="O52" s="13"/>
      <c r="P52" s="13"/>
      <c r="Q52" t="s">
        <v>86</v>
      </c>
      <c r="R52">
        <v>52</v>
      </c>
      <c r="S52" s="1">
        <f t="shared" si="9"/>
        <v>34560</v>
      </c>
      <c r="T52" s="1">
        <f t="shared" si="5"/>
        <v>0</v>
      </c>
      <c r="U52" s="1">
        <f t="shared" si="10"/>
        <v>30768</v>
      </c>
      <c r="V52" s="1">
        <f t="shared" si="6"/>
        <v>312</v>
      </c>
      <c r="X52" s="1">
        <v>97</v>
      </c>
      <c r="Y52" s="1">
        <v>98</v>
      </c>
      <c r="Z52" s="1">
        <v>209</v>
      </c>
      <c r="AA52" s="1">
        <v>210</v>
      </c>
    </row>
    <row r="53" spans="1:27" ht="13.5">
      <c r="A53" s="10">
        <v>49</v>
      </c>
      <c r="B53" s="11">
        <f>IF(OR($P$1=54,$P$1=59,$P$1=75),"  　　　X",INDEX('集計前データ（「様式」のシートの集計に利用しています。）'!$C$2:$DQ$225,X53,$P$1))</f>
        <v>801</v>
      </c>
      <c r="C53" s="11">
        <f>IF(OR($P$1=54,$P$1=59,$P$1=75),"  　　　X",INDEX('集計前データ（「様式」のシートの集計に利用しています。）'!$C$2:$DQ$225,Y53,$P$1))</f>
        <v>721</v>
      </c>
      <c r="D53" s="12">
        <f t="shared" si="7"/>
        <v>1522</v>
      </c>
      <c r="F53" s="10">
        <v>105</v>
      </c>
      <c r="G53" s="11">
        <f>IF(OR($P$1=54,$P$1=59,$P$1=75),"  　　　X",INDEX('集計前データ（「様式」のシートの集計に利用しています。）'!$C$2:$DQ$225,Z53,$P$1))</f>
        <v>0</v>
      </c>
      <c r="H53" s="11">
        <f>IF(OR($P$1=54,$P$1=59,$P$1=75),"  　　　X",INDEX('集計前データ（「様式」のシートの集計に利用しています。）'!$C$2:$DQ$225,AA53,$P$1))</f>
        <v>1</v>
      </c>
      <c r="I53" s="12">
        <f t="shared" si="8"/>
        <v>1</v>
      </c>
      <c r="J53" s="13"/>
      <c r="N53" s="13"/>
      <c r="O53" s="13"/>
      <c r="P53" s="13"/>
      <c r="Q53" t="s">
        <v>87</v>
      </c>
      <c r="R53">
        <v>53</v>
      </c>
      <c r="S53" s="1">
        <f t="shared" si="9"/>
        <v>39249</v>
      </c>
      <c r="T53" s="1">
        <f t="shared" si="5"/>
        <v>0</v>
      </c>
      <c r="U53" s="1">
        <f t="shared" si="10"/>
        <v>35329</v>
      </c>
      <c r="V53" s="1">
        <f t="shared" si="6"/>
        <v>105</v>
      </c>
      <c r="X53" s="1">
        <v>99</v>
      </c>
      <c r="Y53" s="1">
        <v>100</v>
      </c>
      <c r="Z53" s="1">
        <v>211</v>
      </c>
      <c r="AA53" s="1">
        <v>212</v>
      </c>
    </row>
    <row r="54" spans="1:27" ht="13.5">
      <c r="A54" s="10">
        <v>50</v>
      </c>
      <c r="B54" s="11">
        <f>IF(OR($P$1=54,$P$1=59,$P$1=75),"  　　　X",INDEX('集計前データ（「様式」のシートの集計に利用しています。）'!$C$2:$DQ$225,X54,$P$1))</f>
        <v>810</v>
      </c>
      <c r="C54" s="11">
        <f>IF(OR($P$1=54,$P$1=59,$P$1=75),"  　　　X",INDEX('集計前データ（「様式」のシートの集計に利用しています。）'!$C$2:$DQ$225,Y54,$P$1))</f>
        <v>736</v>
      </c>
      <c r="D54" s="12">
        <f t="shared" si="7"/>
        <v>1546</v>
      </c>
      <c r="F54" s="10">
        <v>106</v>
      </c>
      <c r="G54" s="11">
        <f>IF(OR($P$1=54,$P$1=59,$P$1=75),"  　　　X",INDEX('集計前データ（「様式」のシートの集計に利用しています。）'!$C$2:$DQ$225,Z54,$P$1))</f>
        <v>0</v>
      </c>
      <c r="H54" s="11">
        <f>IF(OR($P$1=54,$P$1=59,$P$1=75),"  　　　X",INDEX('集計前データ（「様式」のシートの集計に利用しています。）'!$C$2:$DQ$225,AA54,$P$1))</f>
        <v>0</v>
      </c>
      <c r="I54" s="12">
        <f t="shared" si="8"/>
        <v>0</v>
      </c>
      <c r="J54" s="13"/>
      <c r="N54" s="13"/>
      <c r="O54" s="13"/>
      <c r="P54" s="13"/>
      <c r="Q54" t="s">
        <v>89</v>
      </c>
      <c r="R54">
        <v>54</v>
      </c>
      <c r="S54" s="1">
        <f t="shared" si="9"/>
        <v>40500</v>
      </c>
      <c r="T54" s="1">
        <f t="shared" si="5"/>
        <v>0</v>
      </c>
      <c r="U54" s="1">
        <f t="shared" si="10"/>
        <v>36800</v>
      </c>
      <c r="V54" s="1">
        <f t="shared" si="6"/>
        <v>0</v>
      </c>
      <c r="X54" s="1">
        <v>101</v>
      </c>
      <c r="Y54" s="1">
        <v>102</v>
      </c>
      <c r="Z54" s="1">
        <v>213</v>
      </c>
      <c r="AA54" s="1">
        <v>214</v>
      </c>
    </row>
    <row r="55" spans="1:27" ht="13.5">
      <c r="A55" s="10">
        <v>51</v>
      </c>
      <c r="B55" s="11">
        <f>IF(OR($P$1=54,$P$1=59,$P$1=75),"  　　　X",INDEX('集計前データ（「様式」のシートの集計に利用しています。）'!$C$2:$DQ$225,X55,$P$1))</f>
        <v>815</v>
      </c>
      <c r="C55" s="11">
        <f>IF(OR($P$1=54,$P$1=59,$P$1=75),"  　　　X",INDEX('集計前データ（「様式」のシートの集計に利用しています。）'!$C$2:$DQ$225,Y55,$P$1))</f>
        <v>694</v>
      </c>
      <c r="D55" s="12">
        <f t="shared" si="7"/>
        <v>1509</v>
      </c>
      <c r="F55" s="10">
        <v>107</v>
      </c>
      <c r="G55" s="11">
        <f>IF(OR($P$1=54,$P$1=59,$P$1=75),"  　　　X",INDEX('集計前データ（「様式」のシートの集計に利用しています。）'!$C$2:$DQ$225,Z55,$P$1))</f>
        <v>0</v>
      </c>
      <c r="H55" s="11">
        <f>IF(OR($P$1=54,$P$1=59,$P$1=75),"  　　　X",INDEX('集計前データ（「様式」のシートの集計に利用しています。）'!$C$2:$DQ$225,AA55,$P$1))</f>
        <v>0</v>
      </c>
      <c r="I55" s="12">
        <f t="shared" si="8"/>
        <v>0</v>
      </c>
      <c r="J55" s="13"/>
      <c r="K55" s="13" t="s">
        <v>88</v>
      </c>
      <c r="M55" s="13"/>
      <c r="N55" s="13"/>
      <c r="O55" s="13"/>
      <c r="P55" s="13"/>
      <c r="Q55" t="s">
        <v>90</v>
      </c>
      <c r="R55">
        <v>55</v>
      </c>
      <c r="S55" s="1">
        <f t="shared" si="9"/>
        <v>41565</v>
      </c>
      <c r="T55" s="1">
        <f t="shared" si="5"/>
        <v>0</v>
      </c>
      <c r="U55" s="1">
        <f t="shared" si="10"/>
        <v>35394</v>
      </c>
      <c r="V55" s="1">
        <f t="shared" si="6"/>
        <v>0</v>
      </c>
      <c r="X55" s="1">
        <v>103</v>
      </c>
      <c r="Y55" s="1">
        <v>104</v>
      </c>
      <c r="Z55" s="1">
        <v>215</v>
      </c>
      <c r="AA55" s="1">
        <v>216</v>
      </c>
    </row>
    <row r="56" spans="1:27" ht="13.5">
      <c r="A56" s="10">
        <v>52</v>
      </c>
      <c r="B56" s="11">
        <f>IF(OR($P$1=54,$P$1=59,$P$1=75),"  　　　X",INDEX('集計前データ（「様式」のシートの集計に利用しています。）'!$C$2:$DQ$225,X56,$P$1))</f>
        <v>816</v>
      </c>
      <c r="C56" s="11">
        <f>IF(OR($P$1=54,$P$1=59,$P$1=75),"  　　　X",INDEX('集計前データ（「様式」のシートの集計に利用しています。）'!$C$2:$DQ$225,Y56,$P$1))</f>
        <v>699</v>
      </c>
      <c r="D56" s="12">
        <f t="shared" si="7"/>
        <v>1515</v>
      </c>
      <c r="F56" s="10">
        <v>108</v>
      </c>
      <c r="G56" s="11">
        <f>IF(OR($P$1=54,$P$1=59,$P$1=75),"  　　　X",INDEX('集計前データ（「様式」のシートの集計に利用しています。）'!$C$2:$DQ$225,Z56,$P$1))</f>
        <v>0</v>
      </c>
      <c r="H56" s="11">
        <f>IF(OR($P$1=54,$P$1=59,$P$1=75),"  　　　X",INDEX('集計前データ（「様式」のシートの集計に利用しています。）'!$C$2:$DQ$225,AA56,$P$1))</f>
        <v>0</v>
      </c>
      <c r="I56" s="12">
        <f t="shared" si="8"/>
        <v>0</v>
      </c>
      <c r="J56" s="13"/>
      <c r="K56" s="7" t="s">
        <v>5</v>
      </c>
      <c r="L56" s="45">
        <f>IF(OR($P$1=54,$P$1=59,$P$1=75),"  　　　X",(S60+T60)/G60)</f>
        <v>45.52211976187697</v>
      </c>
      <c r="M56" s="45"/>
      <c r="O56" s="13"/>
      <c r="P56" s="13"/>
      <c r="Q56" t="s">
        <v>91</v>
      </c>
      <c r="R56">
        <v>56</v>
      </c>
      <c r="S56" s="1">
        <f t="shared" si="9"/>
        <v>42432</v>
      </c>
      <c r="T56" s="1">
        <f t="shared" si="5"/>
        <v>0</v>
      </c>
      <c r="U56" s="1">
        <f t="shared" si="10"/>
        <v>36348</v>
      </c>
      <c r="V56" s="1">
        <f t="shared" si="6"/>
        <v>0</v>
      </c>
      <c r="X56" s="1">
        <v>105</v>
      </c>
      <c r="Y56" s="1">
        <v>106</v>
      </c>
      <c r="Z56" s="1">
        <v>217</v>
      </c>
      <c r="AA56" s="1">
        <v>218</v>
      </c>
    </row>
    <row r="57" spans="1:27" ht="13.5">
      <c r="A57" s="10">
        <v>53</v>
      </c>
      <c r="B57" s="11">
        <f>IF(OR($P$1=54,$P$1=59,$P$1=75),"  　　　X",INDEX('集計前データ（「様式」のシートの集計に利用しています。）'!$C$2:$DQ$225,X57,$P$1))</f>
        <v>762</v>
      </c>
      <c r="C57" s="11">
        <f>IF(OR($P$1=54,$P$1=59,$P$1=75),"  　　　X",INDEX('集計前データ（「様式」のシートの集計に利用しています。）'!$C$2:$DQ$225,Y57,$P$1))</f>
        <v>668</v>
      </c>
      <c r="D57" s="12">
        <f t="shared" si="7"/>
        <v>1430</v>
      </c>
      <c r="F57" s="10">
        <v>109</v>
      </c>
      <c r="G57" s="11">
        <f>IF(OR($P$1=54,$P$1=59,$P$1=75),"  　　　X",INDEX('集計前データ（「様式」のシートの集計に利用しています。）'!$C$2:$DQ$225,Z57,$P$1))</f>
        <v>0</v>
      </c>
      <c r="H57" s="11">
        <f>IF(OR($P$1=54,$P$1=59,$P$1=75),"  　　　X",INDEX('集計前データ（「様式」のシートの集計に利用しています。）'!$C$2:$DQ$225,AA57,$P$1))</f>
        <v>0</v>
      </c>
      <c r="I57" s="12">
        <f t="shared" si="8"/>
        <v>0</v>
      </c>
      <c r="J57" s="13"/>
      <c r="K57" s="7" t="s">
        <v>6</v>
      </c>
      <c r="L57" s="45">
        <f>IF(OR($P$1=54,$P$1=59,$P$1=75),"  　　　X",(U60+V60)/H60)</f>
        <v>47.946354116164066</v>
      </c>
      <c r="M57" s="45"/>
      <c r="O57" s="13"/>
      <c r="P57" s="13"/>
      <c r="Q57" t="s">
        <v>92</v>
      </c>
      <c r="R57">
        <v>57</v>
      </c>
      <c r="S57" s="1">
        <f t="shared" si="9"/>
        <v>40386</v>
      </c>
      <c r="T57" s="1">
        <f t="shared" si="5"/>
        <v>0</v>
      </c>
      <c r="U57" s="1">
        <f t="shared" si="10"/>
        <v>35404</v>
      </c>
      <c r="V57" s="1">
        <f t="shared" si="6"/>
        <v>0</v>
      </c>
      <c r="X57" s="1">
        <v>107</v>
      </c>
      <c r="Y57" s="1">
        <v>108</v>
      </c>
      <c r="Z57" s="1">
        <v>219</v>
      </c>
      <c r="AA57" s="1">
        <v>220</v>
      </c>
    </row>
    <row r="58" spans="1:27" ht="13.5">
      <c r="A58" s="10">
        <v>54</v>
      </c>
      <c r="B58" s="11">
        <f>IF(OR($P$1=54,$P$1=59,$P$1=75),"  　　　X",INDEX('集計前データ（「様式」のシートの集計に利用しています。）'!$C$2:$DQ$225,X58,$P$1))</f>
        <v>740</v>
      </c>
      <c r="C58" s="11">
        <f>IF(OR($P$1=54,$P$1=59,$P$1=75),"  　　　X",INDEX('集計前データ（「様式」のシートの集計に利用しています。）'!$C$2:$DQ$225,Y58,$P$1))</f>
        <v>628</v>
      </c>
      <c r="D58" s="12">
        <f t="shared" si="7"/>
        <v>1368</v>
      </c>
      <c r="F58" s="10">
        <v>110</v>
      </c>
      <c r="G58" s="11">
        <f>IF(OR($P$1=54,$P$1=59,$P$1=75),"  　　　X",INDEX('集計前データ（「様式」のシートの集計に利用しています。）'!$C$2:$DQ$225,Z58,$P$1))</f>
        <v>0</v>
      </c>
      <c r="H58" s="11">
        <f>IF(OR($P$1=54,$P$1=59,$P$1=75),"  　　　X",INDEX('集計前データ（「様式」のシートの集計に利用しています。）'!$C$2:$DQ$225,AA58,$P$1))</f>
        <v>0</v>
      </c>
      <c r="I58" s="12">
        <f t="shared" si="8"/>
        <v>0</v>
      </c>
      <c r="J58" s="13"/>
      <c r="K58" s="7" t="s">
        <v>7</v>
      </c>
      <c r="L58" s="45">
        <f>IF(OR($P$1=54,$P$1=59,$P$1=75),"  　　　X",(S60+T60+U60+V60)/I60)</f>
        <v>46.71141793618514</v>
      </c>
      <c r="M58" s="45"/>
      <c r="O58" s="13"/>
      <c r="P58" s="13"/>
      <c r="Q58" t="s">
        <v>93</v>
      </c>
      <c r="R58">
        <v>58</v>
      </c>
      <c r="S58" s="1">
        <f t="shared" si="9"/>
        <v>39960</v>
      </c>
      <c r="T58" s="1">
        <f t="shared" si="5"/>
        <v>0</v>
      </c>
      <c r="U58" s="1">
        <f t="shared" si="10"/>
        <v>33912</v>
      </c>
      <c r="V58" s="1">
        <f t="shared" si="6"/>
        <v>0</v>
      </c>
      <c r="X58" s="1">
        <v>109</v>
      </c>
      <c r="Y58" s="1">
        <v>110</v>
      </c>
      <c r="Z58" s="1">
        <v>221</v>
      </c>
      <c r="AA58" s="1">
        <v>222</v>
      </c>
    </row>
    <row r="59" spans="1:27" ht="13.5">
      <c r="A59" s="10">
        <v>55</v>
      </c>
      <c r="B59" s="11">
        <f>IF(OR($P$1=54,$P$1=59,$P$1=75),"  　　　X",INDEX('集計前データ（「様式」のシートの集計に利用しています。）'!$C$2:$DQ$225,X59,$P$1))</f>
        <v>747</v>
      </c>
      <c r="C59" s="11">
        <f>IF(OR($P$1=54,$P$1=59,$P$1=75),"  　　　X",INDEX('集計前データ（「様式」のシートの集計に利用しています。）'!$C$2:$DQ$225,Y59,$P$1))</f>
        <v>608</v>
      </c>
      <c r="D59" s="12">
        <f t="shared" si="7"/>
        <v>1355</v>
      </c>
      <c r="F59" s="10">
        <v>111</v>
      </c>
      <c r="G59" s="11">
        <f>IF(OR($P$1=54,$P$1=59,$P$1=75),"  　　　X",INDEX('集計前データ（「様式」のシートの集計に利用しています。）'!$C$2:$DQ$225,Z59,$P$1))</f>
        <v>0</v>
      </c>
      <c r="H59" s="11">
        <f>IF(OR($P$1=54,$P$1=59,$P$1=75),"  　　　X",INDEX('集計前データ（「様式」のシートの集計に利用しています。）'!$C$2:$DQ$225,AA59,$P$1))</f>
        <v>0</v>
      </c>
      <c r="I59" s="12">
        <f t="shared" si="8"/>
        <v>0</v>
      </c>
      <c r="J59" s="13"/>
      <c r="K59" s="13"/>
      <c r="L59" s="13"/>
      <c r="M59" s="13"/>
      <c r="N59" s="13"/>
      <c r="O59" s="13"/>
      <c r="P59" s="13"/>
      <c r="Q59" t="s">
        <v>94</v>
      </c>
      <c r="R59">
        <v>59</v>
      </c>
      <c r="S59" s="1">
        <f t="shared" si="9"/>
        <v>41085</v>
      </c>
      <c r="T59" s="1">
        <f t="shared" si="5"/>
        <v>0</v>
      </c>
      <c r="U59" s="1">
        <f t="shared" si="10"/>
        <v>33440</v>
      </c>
      <c r="V59" s="1">
        <f t="shared" si="6"/>
        <v>0</v>
      </c>
      <c r="X59" s="1">
        <v>111</v>
      </c>
      <c r="Y59" s="1">
        <v>112</v>
      </c>
      <c r="Z59" s="1">
        <v>223</v>
      </c>
      <c r="AA59" s="1">
        <v>224</v>
      </c>
    </row>
    <row r="60" spans="6:22" ht="13.5">
      <c r="F60" s="23" t="s">
        <v>53</v>
      </c>
      <c r="G60" s="12">
        <f>IF(OR($P$1=54,$P$1=59,$P$1=75),"  　　　X",SUM(B4:B59,G4:G59))</f>
        <v>42835</v>
      </c>
      <c r="H60" s="12">
        <f>IF(OR($P$1=54,$P$1=59,$P$1=75),"  　　　X",SUM(C4:C59,H4:H59))</f>
        <v>41252</v>
      </c>
      <c r="I60" s="12">
        <f>IF(OR($P$1=54,$P$1=59,$P$1=75),"  　　　X",SUM(D4:D59,I4:I59))</f>
        <v>84087</v>
      </c>
      <c r="K60" s="13"/>
      <c r="L60" s="13"/>
      <c r="M60" s="13"/>
      <c r="N60" s="13"/>
      <c r="Q60" t="s">
        <v>268</v>
      </c>
      <c r="R60">
        <v>60</v>
      </c>
      <c r="S60" s="1">
        <f>SUM(S4:S59)</f>
        <v>893909</v>
      </c>
      <c r="T60" s="1">
        <f>SUM(T4:T59)</f>
        <v>1056031</v>
      </c>
      <c r="U60" s="1">
        <f>SUM(U4:U59)</f>
        <v>772391</v>
      </c>
      <c r="V60" s="1">
        <f>SUM(V4:V59)</f>
        <v>1205492</v>
      </c>
    </row>
    <row r="61" spans="1:18" ht="13.5">
      <c r="A61" s="13"/>
      <c r="B61" s="13"/>
      <c r="C61" s="13"/>
      <c r="D61" s="13"/>
      <c r="Q61" t="s">
        <v>269</v>
      </c>
      <c r="R61">
        <v>61</v>
      </c>
    </row>
    <row r="62" spans="1:18" ht="13.5" customHeight="1">
      <c r="A62" s="44">
        <f>IF(OR($P$1=54,$P$1=59,$P$1=75),"※数値が著しく小さい深谷、深谷南七丁目及び上土棚北一丁目については、プライバシー保護のため「X」と表示します。","")</f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Q62" t="s">
        <v>95</v>
      </c>
      <c r="R62">
        <v>62</v>
      </c>
    </row>
    <row r="63" spans="1:18" ht="13.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Q63" t="s">
        <v>96</v>
      </c>
      <c r="R63">
        <v>63</v>
      </c>
    </row>
    <row r="64" spans="1:18" ht="13.5">
      <c r="A64" s="13"/>
      <c r="B64" s="13"/>
      <c r="C64" s="13"/>
      <c r="D64" s="13"/>
      <c r="Q64" t="s">
        <v>97</v>
      </c>
      <c r="R64">
        <v>64</v>
      </c>
    </row>
    <row r="65" spans="1:18" ht="13.5">
      <c r="A65" s="13"/>
      <c r="B65" s="13"/>
      <c r="C65" s="13"/>
      <c r="D65" s="13"/>
      <c r="Q65" t="s">
        <v>98</v>
      </c>
      <c r="R65">
        <v>65</v>
      </c>
    </row>
    <row r="66" spans="1:18" ht="13.5">
      <c r="A66" s="13"/>
      <c r="B66" s="13"/>
      <c r="C66" s="13"/>
      <c r="D66" s="13"/>
      <c r="Q66" t="s">
        <v>99</v>
      </c>
      <c r="R66">
        <v>66</v>
      </c>
    </row>
    <row r="67" spans="1:18" ht="13.5">
      <c r="A67" s="13"/>
      <c r="B67" s="13"/>
      <c r="C67" s="13"/>
      <c r="D67" s="13"/>
      <c r="Q67" t="s">
        <v>100</v>
      </c>
      <c r="R67">
        <v>67</v>
      </c>
    </row>
    <row r="68" spans="1:18" ht="13.5">
      <c r="A68" s="13"/>
      <c r="B68" s="13"/>
      <c r="C68" s="13"/>
      <c r="D68" s="13"/>
      <c r="Q68" t="s">
        <v>101</v>
      </c>
      <c r="R68">
        <v>68</v>
      </c>
    </row>
    <row r="69" spans="1:18" ht="13.5">
      <c r="A69" s="13"/>
      <c r="B69" s="13"/>
      <c r="C69" s="13"/>
      <c r="D69" s="13"/>
      <c r="Q69" t="s">
        <v>102</v>
      </c>
      <c r="R69">
        <v>69</v>
      </c>
    </row>
    <row r="70" spans="1:18" ht="13.5">
      <c r="A70" s="13"/>
      <c r="B70" s="13"/>
      <c r="C70" s="13"/>
      <c r="D70" s="13"/>
      <c r="Q70" t="s">
        <v>103</v>
      </c>
      <c r="R70">
        <v>70</v>
      </c>
    </row>
    <row r="71" spans="1:18" ht="13.5">
      <c r="A71" s="13"/>
      <c r="B71" s="13"/>
      <c r="C71" s="13"/>
      <c r="D71" s="13"/>
      <c r="Q71" t="s">
        <v>104</v>
      </c>
      <c r="R71">
        <v>71</v>
      </c>
    </row>
    <row r="72" spans="1:18" ht="13.5">
      <c r="A72" s="13"/>
      <c r="B72" s="13"/>
      <c r="C72" s="13"/>
      <c r="D72" s="13"/>
      <c r="Q72" t="s">
        <v>105</v>
      </c>
      <c r="R72">
        <v>72</v>
      </c>
    </row>
    <row r="73" spans="1:18" ht="13.5">
      <c r="A73" s="13"/>
      <c r="B73" s="13"/>
      <c r="C73" s="13"/>
      <c r="D73" s="13"/>
      <c r="Q73" t="s">
        <v>106</v>
      </c>
      <c r="R73">
        <v>73</v>
      </c>
    </row>
    <row r="74" spans="1:18" ht="13.5">
      <c r="A74" s="13"/>
      <c r="B74" s="13"/>
      <c r="C74" s="13"/>
      <c r="D74" s="13"/>
      <c r="Q74" t="s">
        <v>107</v>
      </c>
      <c r="R74">
        <v>74</v>
      </c>
    </row>
    <row r="75" spans="1:18" ht="13.5">
      <c r="A75" s="13"/>
      <c r="B75" s="13"/>
      <c r="C75" s="13"/>
      <c r="D75" s="13"/>
      <c r="Q75" t="s">
        <v>108</v>
      </c>
      <c r="R75">
        <v>75</v>
      </c>
    </row>
    <row r="76" spans="1:18" ht="13.5">
      <c r="A76" s="13"/>
      <c r="B76" s="13"/>
      <c r="C76" s="13"/>
      <c r="D76" s="13"/>
      <c r="Q76" t="s">
        <v>270</v>
      </c>
      <c r="R76">
        <v>76</v>
      </c>
    </row>
    <row r="77" spans="1:18" ht="13.5">
      <c r="A77" s="13"/>
      <c r="B77" s="13"/>
      <c r="C77" s="13"/>
      <c r="D77" s="13"/>
      <c r="Q77" t="s">
        <v>271</v>
      </c>
      <c r="R77">
        <v>77</v>
      </c>
    </row>
    <row r="78" spans="1:18" ht="13.5">
      <c r="A78" s="13"/>
      <c r="B78" s="13"/>
      <c r="C78" s="13"/>
      <c r="D78" s="13"/>
      <c r="Q78" t="s">
        <v>109</v>
      </c>
      <c r="R78">
        <v>78</v>
      </c>
    </row>
    <row r="79" spans="1:18" ht="13.5">
      <c r="A79" s="13"/>
      <c r="B79" s="13"/>
      <c r="C79" s="13"/>
      <c r="D79" s="13"/>
      <c r="Q79" t="s">
        <v>110</v>
      </c>
      <c r="R79">
        <v>79</v>
      </c>
    </row>
    <row r="80" spans="1:18" ht="13.5">
      <c r="A80" s="13"/>
      <c r="B80" s="13"/>
      <c r="C80" s="13"/>
      <c r="D80" s="13"/>
      <c r="Q80" t="s">
        <v>111</v>
      </c>
      <c r="R80">
        <v>80</v>
      </c>
    </row>
    <row r="81" spans="1:18" ht="13.5">
      <c r="A81" s="13"/>
      <c r="B81" s="13"/>
      <c r="C81" s="13"/>
      <c r="D81" s="13"/>
      <c r="Q81" t="s">
        <v>112</v>
      </c>
      <c r="R81">
        <v>81</v>
      </c>
    </row>
    <row r="82" spans="1:18" ht="13.5">
      <c r="A82" s="13"/>
      <c r="B82" s="13"/>
      <c r="C82" s="13"/>
      <c r="D82" s="13"/>
      <c r="Q82" t="s">
        <v>113</v>
      </c>
      <c r="R82">
        <v>82</v>
      </c>
    </row>
    <row r="83" spans="1:18" ht="13.5">
      <c r="A83" s="13"/>
      <c r="B83" s="13"/>
      <c r="C83" s="13"/>
      <c r="D83" s="13"/>
      <c r="Q83" t="s">
        <v>114</v>
      </c>
      <c r="R83">
        <v>83</v>
      </c>
    </row>
    <row r="84" spans="1:18" ht="13.5">
      <c r="A84" s="13"/>
      <c r="B84" s="13"/>
      <c r="C84" s="13"/>
      <c r="D84" s="13"/>
      <c r="Q84" t="s">
        <v>115</v>
      </c>
      <c r="R84">
        <v>84</v>
      </c>
    </row>
    <row r="85" spans="1:18" ht="13.5">
      <c r="A85" s="13"/>
      <c r="B85" s="13"/>
      <c r="C85" s="13"/>
      <c r="D85" s="13"/>
      <c r="Q85" t="s">
        <v>116</v>
      </c>
      <c r="R85">
        <v>85</v>
      </c>
    </row>
    <row r="86" spans="1:18" ht="13.5">
      <c r="A86" s="13"/>
      <c r="B86" s="13"/>
      <c r="C86" s="13"/>
      <c r="D86" s="13"/>
      <c r="Q86" t="s">
        <v>117</v>
      </c>
      <c r="R86">
        <v>86</v>
      </c>
    </row>
    <row r="87" spans="1:18" ht="13.5">
      <c r="A87" s="13"/>
      <c r="B87" s="13"/>
      <c r="C87" s="13"/>
      <c r="D87" s="13"/>
      <c r="Q87" t="s">
        <v>118</v>
      </c>
      <c r="R87">
        <v>87</v>
      </c>
    </row>
    <row r="88" spans="1:18" ht="13.5">
      <c r="A88" s="13"/>
      <c r="B88" s="13"/>
      <c r="C88" s="13"/>
      <c r="D88" s="13"/>
      <c r="Q88" t="s">
        <v>119</v>
      </c>
      <c r="R88">
        <v>88</v>
      </c>
    </row>
    <row r="89" spans="1:18" ht="13.5">
      <c r="A89" s="13"/>
      <c r="B89" s="13"/>
      <c r="C89" s="13"/>
      <c r="D89" s="13"/>
      <c r="Q89" t="s">
        <v>120</v>
      </c>
      <c r="R89">
        <v>89</v>
      </c>
    </row>
    <row r="90" spans="1:18" ht="13.5">
      <c r="A90" s="13"/>
      <c r="B90" s="13"/>
      <c r="C90" s="13"/>
      <c r="D90" s="13"/>
      <c r="Q90" t="s">
        <v>121</v>
      </c>
      <c r="R90">
        <v>90</v>
      </c>
    </row>
    <row r="91" spans="1:18" ht="13.5">
      <c r="A91" s="9"/>
      <c r="B91" s="13"/>
      <c r="C91" s="13"/>
      <c r="D91" s="13"/>
      <c r="Q91" t="s">
        <v>122</v>
      </c>
      <c r="R91">
        <v>91</v>
      </c>
    </row>
    <row r="92" spans="6:18" ht="13.5">
      <c r="F92" s="13"/>
      <c r="G92" s="13"/>
      <c r="Q92" t="s">
        <v>123</v>
      </c>
      <c r="R92">
        <v>92</v>
      </c>
    </row>
    <row r="93" spans="1:18" ht="13.5">
      <c r="A93" s="13"/>
      <c r="B93" s="13"/>
      <c r="C93" s="13"/>
      <c r="D93" s="13"/>
      <c r="E93" s="13"/>
      <c r="F93" s="9"/>
      <c r="G93" s="9"/>
      <c r="Q93" t="s">
        <v>124</v>
      </c>
      <c r="R93">
        <v>93</v>
      </c>
    </row>
    <row r="94" spans="1:18" ht="13.5">
      <c r="A94" s="9"/>
      <c r="B94" s="9"/>
      <c r="C94" s="9"/>
      <c r="D94" s="9"/>
      <c r="E94" s="9"/>
      <c r="F94" s="9"/>
      <c r="G94" s="9"/>
      <c r="Q94" t="s">
        <v>125</v>
      </c>
      <c r="R94">
        <v>94</v>
      </c>
    </row>
    <row r="95" spans="1:18" ht="13.5">
      <c r="A95" s="9"/>
      <c r="B95" s="9"/>
      <c r="C95" s="9"/>
      <c r="D95" s="9"/>
      <c r="E95" s="9"/>
      <c r="F95" s="13"/>
      <c r="G95" s="20"/>
      <c r="Q95" t="s">
        <v>126</v>
      </c>
      <c r="R95">
        <v>95</v>
      </c>
    </row>
    <row r="96" spans="1:18" ht="13.5">
      <c r="A96" s="13"/>
      <c r="B96" s="13"/>
      <c r="C96" s="20"/>
      <c r="D96" s="13"/>
      <c r="E96" s="20"/>
      <c r="F96" s="13"/>
      <c r="G96" s="20"/>
      <c r="Q96" t="s">
        <v>127</v>
      </c>
      <c r="R96">
        <v>96</v>
      </c>
    </row>
    <row r="97" spans="1:18" ht="13.5">
      <c r="A97" s="13"/>
      <c r="B97" s="13"/>
      <c r="C97" s="20"/>
      <c r="D97" s="13"/>
      <c r="E97" s="20"/>
      <c r="F97" s="13"/>
      <c r="G97" s="20"/>
      <c r="Q97" t="s">
        <v>128</v>
      </c>
      <c r="R97">
        <v>97</v>
      </c>
    </row>
    <row r="98" spans="1:18" ht="13.5">
      <c r="A98" s="13"/>
      <c r="B98" s="13"/>
      <c r="C98" s="20"/>
      <c r="D98" s="13"/>
      <c r="E98" s="20"/>
      <c r="F98" s="13"/>
      <c r="G98" s="20"/>
      <c r="Q98" t="s">
        <v>129</v>
      </c>
      <c r="R98">
        <v>98</v>
      </c>
    </row>
    <row r="99" spans="1:18" ht="13.5">
      <c r="A99" s="9"/>
      <c r="B99" s="13"/>
      <c r="C99" s="20"/>
      <c r="D99" s="13"/>
      <c r="E99" s="20"/>
      <c r="F99" s="13"/>
      <c r="G99" s="20"/>
      <c r="Q99" t="s">
        <v>130</v>
      </c>
      <c r="R99">
        <v>99</v>
      </c>
    </row>
    <row r="100" spans="1:18" ht="13.5">
      <c r="A100" s="9"/>
      <c r="B100" s="13"/>
      <c r="C100" s="20"/>
      <c r="D100" s="13"/>
      <c r="E100" s="20"/>
      <c r="F100" s="13"/>
      <c r="G100" s="20"/>
      <c r="Q100" t="s">
        <v>131</v>
      </c>
      <c r="R100">
        <v>100</v>
      </c>
    </row>
    <row r="101" spans="1:18" ht="13.5">
      <c r="A101" s="9"/>
      <c r="B101" s="13"/>
      <c r="C101" s="20"/>
      <c r="D101" s="13"/>
      <c r="E101" s="20"/>
      <c r="F101" s="13"/>
      <c r="G101" s="13"/>
      <c r="Q101" t="s">
        <v>132</v>
      </c>
      <c r="R101">
        <v>101</v>
      </c>
    </row>
    <row r="102" spans="1:18" ht="13.5">
      <c r="A102" s="13"/>
      <c r="B102" s="13"/>
      <c r="C102" s="13"/>
      <c r="D102" s="13"/>
      <c r="E102" s="13"/>
      <c r="F102" s="13"/>
      <c r="G102" s="13"/>
      <c r="Q102" t="s">
        <v>133</v>
      </c>
      <c r="R102">
        <v>102</v>
      </c>
    </row>
    <row r="103" spans="1:18" ht="13.5">
      <c r="A103" s="13"/>
      <c r="B103" s="13"/>
      <c r="C103" s="13"/>
      <c r="D103" s="13"/>
      <c r="E103" s="13"/>
      <c r="F103" s="13"/>
      <c r="G103" s="13"/>
      <c r="Q103" t="s">
        <v>134</v>
      </c>
      <c r="R103">
        <v>103</v>
      </c>
    </row>
    <row r="104" spans="1:18" ht="13.5">
      <c r="A104" s="13"/>
      <c r="B104" s="24"/>
      <c r="C104" s="13"/>
      <c r="D104" s="13"/>
      <c r="E104" s="13"/>
      <c r="F104" s="13"/>
      <c r="G104" s="13"/>
      <c r="Q104" t="s">
        <v>135</v>
      </c>
      <c r="R104">
        <v>104</v>
      </c>
    </row>
    <row r="105" spans="1:18" ht="13.5">
      <c r="A105" s="13"/>
      <c r="B105" s="24"/>
      <c r="C105" s="13"/>
      <c r="D105" s="13"/>
      <c r="E105" s="13"/>
      <c r="F105" s="13"/>
      <c r="G105" s="13"/>
      <c r="Q105" t="s">
        <v>136</v>
      </c>
      <c r="R105">
        <v>105</v>
      </c>
    </row>
    <row r="106" spans="1:18" ht="13.5">
      <c r="A106" s="13"/>
      <c r="B106" s="24"/>
      <c r="C106" s="13"/>
      <c r="D106" s="13"/>
      <c r="E106" s="13"/>
      <c r="F106" s="13"/>
      <c r="G106" s="13"/>
      <c r="Q106" t="s">
        <v>137</v>
      </c>
      <c r="R106">
        <v>106</v>
      </c>
    </row>
    <row r="107" spans="1:18" ht="13.5">
      <c r="A107" s="13"/>
      <c r="B107" s="13"/>
      <c r="C107" s="13"/>
      <c r="D107" s="13"/>
      <c r="E107" s="13"/>
      <c r="F107" s="13"/>
      <c r="G107" s="13"/>
      <c r="Q107" t="s">
        <v>138</v>
      </c>
      <c r="R107">
        <v>107</v>
      </c>
    </row>
    <row r="108" spans="1:18" ht="13.5">
      <c r="A108" s="13"/>
      <c r="B108" s="13"/>
      <c r="C108" s="13"/>
      <c r="D108" s="13"/>
      <c r="E108" s="13"/>
      <c r="F108" s="13"/>
      <c r="G108" s="13"/>
      <c r="Q108" t="s">
        <v>139</v>
      </c>
      <c r="R108">
        <v>108</v>
      </c>
    </row>
    <row r="109" spans="1:18" ht="13.5">
      <c r="A109" s="13"/>
      <c r="B109" s="13"/>
      <c r="C109" s="13"/>
      <c r="D109" s="13"/>
      <c r="E109" s="13"/>
      <c r="F109" s="13"/>
      <c r="G109" s="13"/>
      <c r="Q109" t="s">
        <v>140</v>
      </c>
      <c r="R109">
        <v>109</v>
      </c>
    </row>
    <row r="110" spans="1:18" ht="13.5" customHeight="1">
      <c r="A110" s="13"/>
      <c r="B110" s="13"/>
      <c r="C110" s="13"/>
      <c r="D110" s="13"/>
      <c r="E110" s="13"/>
      <c r="F110" s="13"/>
      <c r="G110" s="13"/>
      <c r="Q110" t="s">
        <v>141</v>
      </c>
      <c r="R110">
        <v>110</v>
      </c>
    </row>
    <row r="111" spans="1:18" ht="13.5">
      <c r="A111" s="13"/>
      <c r="B111" s="13"/>
      <c r="C111" s="13"/>
      <c r="D111" s="13"/>
      <c r="E111" s="13"/>
      <c r="Q111" t="s">
        <v>142</v>
      </c>
      <c r="R111">
        <v>111</v>
      </c>
    </row>
    <row r="112" spans="17:18" ht="13.5">
      <c r="Q112" t="s">
        <v>143</v>
      </c>
      <c r="R112">
        <v>112</v>
      </c>
    </row>
    <row r="113" spans="17:18" ht="13.5">
      <c r="Q113" t="s">
        <v>144</v>
      </c>
      <c r="R113">
        <v>113</v>
      </c>
    </row>
    <row r="114" spans="17:18" ht="13.5">
      <c r="Q114" t="s">
        <v>145</v>
      </c>
      <c r="R114">
        <v>114</v>
      </c>
    </row>
    <row r="115" spans="17:18" ht="13.5">
      <c r="Q115" s="1" t="s">
        <v>146</v>
      </c>
      <c r="R115">
        <v>115</v>
      </c>
    </row>
    <row r="116" spans="17:18" ht="13.5">
      <c r="Q116" s="1" t="s">
        <v>147</v>
      </c>
      <c r="R116">
        <v>116</v>
      </c>
    </row>
    <row r="117" spans="17:18" ht="13.5">
      <c r="Q117" s="1" t="s">
        <v>148</v>
      </c>
      <c r="R117">
        <v>117</v>
      </c>
    </row>
    <row r="118" spans="17:18" ht="13.5">
      <c r="Q118" s="1" t="s">
        <v>149</v>
      </c>
      <c r="R118">
        <v>118</v>
      </c>
    </row>
    <row r="119" spans="17:18" ht="13.5">
      <c r="Q119" s="1" t="s">
        <v>150</v>
      </c>
      <c r="R119">
        <v>119</v>
      </c>
    </row>
  </sheetData>
  <sheetProtection selectLockedCells="1" selectUnlockedCells="1"/>
  <mergeCells count="5">
    <mergeCell ref="A62:N62"/>
    <mergeCell ref="L58:M58"/>
    <mergeCell ref="K51:N52"/>
    <mergeCell ref="L56:M56"/>
    <mergeCell ref="L57:M57"/>
  </mergeCells>
  <printOptions/>
  <pageMargins left="0.5" right="0.5" top="0.7902777777777779" bottom="0.5701388888888889" header="0.4" footer="0.5118055555555555"/>
  <pageSetup horizontalDpi="300" verticalDpi="300" orientation="portrait" paperSize="9" scale="93" r:id="rId3"/>
  <headerFooter alignWithMargins="0">
    <oddHeader>&amp;C&amp;14町丁・字・年齢別人口集計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A123"/>
  <sheetViews>
    <sheetView view="pageLayout" workbookViewId="0" topLeftCell="A1">
      <selection activeCell="U7" sqref="U7"/>
    </sheetView>
  </sheetViews>
  <sheetFormatPr defaultColWidth="11.625" defaultRowHeight="13.5"/>
  <cols>
    <col min="1" max="1" width="20.375" style="0" customWidth="1"/>
    <col min="2" max="2" width="10.00390625" style="0" customWidth="1"/>
    <col min="3" max="3" width="6.125" style="32" customWidth="1"/>
    <col min="4" max="4" width="10.00390625" style="0" customWidth="1"/>
    <col min="5" max="5" width="6.125" style="0" customWidth="1"/>
    <col min="6" max="6" width="10.00390625" style="0" customWidth="1"/>
    <col min="7" max="7" width="6.125" style="0" customWidth="1"/>
    <col min="8" max="8" width="10.00390625" style="0" customWidth="1"/>
    <col min="9" max="9" width="6.125" style="0" customWidth="1"/>
    <col min="10" max="10" width="10.00390625" style="0" customWidth="1"/>
    <col min="11" max="11" width="6.125" style="0" customWidth="1"/>
    <col min="12" max="12" width="10.00390625" style="0" customWidth="1"/>
    <col min="13" max="13" width="6.125" style="0" customWidth="1"/>
    <col min="14" max="14" width="10.00390625" style="0" customWidth="1"/>
    <col min="15" max="15" width="6.125" style="0" customWidth="1"/>
    <col min="16" max="16" width="10.00390625" style="0" customWidth="1"/>
    <col min="17" max="17" width="6.125" style="0" customWidth="1"/>
    <col min="18" max="18" width="10.00390625" style="0" customWidth="1"/>
    <col min="19" max="19" width="6.125" style="0" customWidth="1"/>
    <col min="20" max="20" width="10.00390625" style="0" customWidth="1"/>
    <col min="21" max="21" width="6.125" style="0" customWidth="1"/>
    <col min="22" max="22" width="10.00390625" style="0" customWidth="1"/>
    <col min="23" max="23" width="6.125" style="0" customWidth="1"/>
    <col min="24" max="24" width="10.00390625" style="0" customWidth="1"/>
    <col min="25" max="27" width="8.75390625" style="32" customWidth="1"/>
  </cols>
  <sheetData>
    <row r="1" spans="1:27" ht="13.5">
      <c r="A1" s="46" t="s">
        <v>261</v>
      </c>
      <c r="B1" s="46" t="s">
        <v>262</v>
      </c>
      <c r="C1" s="46"/>
      <c r="D1" s="46"/>
      <c r="E1" s="46"/>
      <c r="F1" s="46"/>
      <c r="G1" s="46"/>
      <c r="H1" s="46" t="s">
        <v>263</v>
      </c>
      <c r="I1" s="46"/>
      <c r="J1" s="46"/>
      <c r="K1" s="46"/>
      <c r="L1" s="46"/>
      <c r="M1" s="46"/>
      <c r="N1" s="46" t="s">
        <v>264</v>
      </c>
      <c r="O1" s="46"/>
      <c r="P1" s="46"/>
      <c r="Q1" s="46"/>
      <c r="R1" s="46"/>
      <c r="S1" s="46"/>
      <c r="T1" s="46" t="s">
        <v>53</v>
      </c>
      <c r="U1" s="46"/>
      <c r="V1" s="46"/>
      <c r="W1" s="46"/>
      <c r="X1" s="46"/>
      <c r="Y1" s="47" t="s">
        <v>88</v>
      </c>
      <c r="Z1" s="48"/>
      <c r="AA1" s="49"/>
    </row>
    <row r="2" spans="1:27" ht="13.5">
      <c r="A2" s="46"/>
      <c r="B2" s="46" t="s">
        <v>5</v>
      </c>
      <c r="C2" s="46"/>
      <c r="D2" s="46" t="s">
        <v>6</v>
      </c>
      <c r="E2" s="46"/>
      <c r="F2" s="46" t="s">
        <v>7</v>
      </c>
      <c r="G2" s="46"/>
      <c r="H2" s="46" t="s">
        <v>5</v>
      </c>
      <c r="I2" s="46"/>
      <c r="J2" s="46" t="s">
        <v>6</v>
      </c>
      <c r="K2" s="46"/>
      <c r="L2" s="46" t="s">
        <v>7</v>
      </c>
      <c r="M2" s="46"/>
      <c r="N2" s="46" t="s">
        <v>5</v>
      </c>
      <c r="O2" s="46"/>
      <c r="P2" s="46" t="s">
        <v>6</v>
      </c>
      <c r="Q2" s="46"/>
      <c r="R2" s="46" t="s">
        <v>7</v>
      </c>
      <c r="S2" s="46"/>
      <c r="T2" s="46" t="s">
        <v>5</v>
      </c>
      <c r="U2" s="46"/>
      <c r="V2" s="46" t="s">
        <v>6</v>
      </c>
      <c r="W2" s="46"/>
      <c r="X2" s="27" t="s">
        <v>7</v>
      </c>
      <c r="Y2" s="50" t="s">
        <v>259</v>
      </c>
      <c r="Z2" s="50" t="s">
        <v>260</v>
      </c>
      <c r="AA2" s="50" t="s">
        <v>265</v>
      </c>
    </row>
    <row r="3" spans="1:27" ht="13.5">
      <c r="A3" s="46"/>
      <c r="B3" s="27" t="s">
        <v>60</v>
      </c>
      <c r="C3" s="33" t="s">
        <v>61</v>
      </c>
      <c r="D3" s="27" t="s">
        <v>60</v>
      </c>
      <c r="E3" s="33" t="s">
        <v>61</v>
      </c>
      <c r="F3" s="27" t="s">
        <v>60</v>
      </c>
      <c r="G3" s="33" t="s">
        <v>61</v>
      </c>
      <c r="H3" s="27" t="s">
        <v>60</v>
      </c>
      <c r="I3" s="33" t="s">
        <v>61</v>
      </c>
      <c r="J3" s="27" t="s">
        <v>60</v>
      </c>
      <c r="K3" s="33" t="s">
        <v>61</v>
      </c>
      <c r="L3" s="27" t="s">
        <v>60</v>
      </c>
      <c r="M3" s="33" t="s">
        <v>61</v>
      </c>
      <c r="N3" s="27" t="s">
        <v>60</v>
      </c>
      <c r="O3" s="33" t="s">
        <v>61</v>
      </c>
      <c r="P3" s="27" t="s">
        <v>60</v>
      </c>
      <c r="Q3" s="33" t="s">
        <v>61</v>
      </c>
      <c r="R3" s="27" t="s">
        <v>60</v>
      </c>
      <c r="S3" s="33" t="s">
        <v>61</v>
      </c>
      <c r="T3" s="27" t="s">
        <v>60</v>
      </c>
      <c r="U3" s="33" t="s">
        <v>61</v>
      </c>
      <c r="V3" s="27" t="s">
        <v>60</v>
      </c>
      <c r="W3" s="33" t="s">
        <v>61</v>
      </c>
      <c r="X3" s="27" t="s">
        <v>60</v>
      </c>
      <c r="Y3" s="50"/>
      <c r="Z3" s="50"/>
      <c r="AA3" s="50"/>
    </row>
    <row r="4" spans="1:27" ht="13.5">
      <c r="A4" s="28" t="s">
        <v>1</v>
      </c>
      <c r="B4" s="29">
        <v>29</v>
      </c>
      <c r="C4" s="31">
        <v>8.4</v>
      </c>
      <c r="D4" s="29">
        <v>38</v>
      </c>
      <c r="E4" s="31">
        <v>10.3</v>
      </c>
      <c r="F4" s="29">
        <v>67</v>
      </c>
      <c r="G4" s="31">
        <v>9.4</v>
      </c>
      <c r="H4" s="29">
        <v>187</v>
      </c>
      <c r="I4" s="31">
        <v>54.2</v>
      </c>
      <c r="J4" s="29">
        <v>168</v>
      </c>
      <c r="K4" s="31">
        <v>45.7</v>
      </c>
      <c r="L4" s="29">
        <v>355</v>
      </c>
      <c r="M4" s="31">
        <v>49.8</v>
      </c>
      <c r="N4" s="29">
        <v>129</v>
      </c>
      <c r="O4" s="31">
        <v>37.4</v>
      </c>
      <c r="P4" s="29">
        <v>162</v>
      </c>
      <c r="Q4" s="31">
        <v>44</v>
      </c>
      <c r="R4" s="29">
        <v>291</v>
      </c>
      <c r="S4" s="31">
        <v>40.8</v>
      </c>
      <c r="T4" s="29">
        <v>345</v>
      </c>
      <c r="U4" s="31">
        <v>48.4</v>
      </c>
      <c r="V4" s="29">
        <v>368</v>
      </c>
      <c r="W4" s="31">
        <v>51.6</v>
      </c>
      <c r="X4" s="29">
        <v>713</v>
      </c>
      <c r="Y4" s="31">
        <v>53.333333333333336</v>
      </c>
      <c r="Z4" s="31">
        <v>54.26902173913044</v>
      </c>
      <c r="AA4" s="31">
        <v>53.81626928471248</v>
      </c>
    </row>
    <row r="5" spans="1:27" ht="13.5">
      <c r="A5" s="28" t="s">
        <v>2</v>
      </c>
      <c r="B5" s="29">
        <v>29</v>
      </c>
      <c r="C5" s="31">
        <v>10.3</v>
      </c>
      <c r="D5" s="29">
        <v>18</v>
      </c>
      <c r="E5" s="31">
        <v>6.3</v>
      </c>
      <c r="F5" s="29">
        <v>47</v>
      </c>
      <c r="G5" s="31">
        <v>8.3</v>
      </c>
      <c r="H5" s="29">
        <v>157</v>
      </c>
      <c r="I5" s="31">
        <v>55.7</v>
      </c>
      <c r="J5" s="29">
        <v>142</v>
      </c>
      <c r="K5" s="31">
        <v>49.8</v>
      </c>
      <c r="L5" s="29">
        <v>299</v>
      </c>
      <c r="M5" s="31">
        <v>52.7</v>
      </c>
      <c r="N5" s="29">
        <v>96</v>
      </c>
      <c r="O5" s="31">
        <v>34</v>
      </c>
      <c r="P5" s="29">
        <v>125</v>
      </c>
      <c r="Q5" s="31">
        <v>43.9</v>
      </c>
      <c r="R5" s="29">
        <v>221</v>
      </c>
      <c r="S5" s="31">
        <v>39</v>
      </c>
      <c r="T5" s="29">
        <v>282</v>
      </c>
      <c r="U5" s="31">
        <v>49.7</v>
      </c>
      <c r="V5" s="29">
        <v>285</v>
      </c>
      <c r="W5" s="31">
        <v>50.3</v>
      </c>
      <c r="X5" s="29">
        <v>567</v>
      </c>
      <c r="Y5" s="31">
        <v>52.02482269503546</v>
      </c>
      <c r="Z5" s="31">
        <v>56.98947368421052</v>
      </c>
      <c r="AA5" s="31">
        <v>54.520282186948855</v>
      </c>
    </row>
    <row r="6" spans="1:27" ht="13.5">
      <c r="A6" s="28" t="s">
        <v>8</v>
      </c>
      <c r="B6" s="29">
        <v>39</v>
      </c>
      <c r="C6" s="31">
        <v>11.4</v>
      </c>
      <c r="D6" s="29">
        <v>39</v>
      </c>
      <c r="E6" s="31">
        <v>10.1</v>
      </c>
      <c r="F6" s="29">
        <v>78</v>
      </c>
      <c r="G6" s="31">
        <v>10.7</v>
      </c>
      <c r="H6" s="29">
        <v>159</v>
      </c>
      <c r="I6" s="31">
        <v>46.5</v>
      </c>
      <c r="J6" s="29">
        <v>163</v>
      </c>
      <c r="K6" s="31">
        <v>42.1</v>
      </c>
      <c r="L6" s="29">
        <v>322</v>
      </c>
      <c r="M6" s="31">
        <v>44.2</v>
      </c>
      <c r="N6" s="29">
        <v>144</v>
      </c>
      <c r="O6" s="31">
        <v>42.1</v>
      </c>
      <c r="P6" s="29">
        <v>185</v>
      </c>
      <c r="Q6" s="31">
        <v>47.8</v>
      </c>
      <c r="R6" s="29">
        <v>329</v>
      </c>
      <c r="S6" s="31">
        <v>45.1</v>
      </c>
      <c r="T6" s="29">
        <v>342</v>
      </c>
      <c r="U6" s="31">
        <v>46.9</v>
      </c>
      <c r="V6" s="29">
        <v>387</v>
      </c>
      <c r="W6" s="31">
        <v>53.1</v>
      </c>
      <c r="X6" s="29">
        <v>729</v>
      </c>
      <c r="Y6" s="31">
        <v>55.36257309941521</v>
      </c>
      <c r="Z6" s="31">
        <v>56.19896640826873</v>
      </c>
      <c r="AA6" s="31">
        <v>55.806584362139915</v>
      </c>
    </row>
    <row r="7" spans="1:27" ht="13.5">
      <c r="A7" s="28" t="s">
        <v>10</v>
      </c>
      <c r="B7" s="29">
        <v>36</v>
      </c>
      <c r="C7" s="31">
        <v>11.2</v>
      </c>
      <c r="D7" s="29">
        <v>25</v>
      </c>
      <c r="E7" s="31">
        <v>6.8</v>
      </c>
      <c r="F7" s="29">
        <v>61</v>
      </c>
      <c r="G7" s="31">
        <v>8.8</v>
      </c>
      <c r="H7" s="29">
        <v>160</v>
      </c>
      <c r="I7" s="31">
        <v>49.7</v>
      </c>
      <c r="J7" s="29">
        <v>176</v>
      </c>
      <c r="K7" s="31">
        <v>47.6</v>
      </c>
      <c r="L7" s="29">
        <v>336</v>
      </c>
      <c r="M7" s="31">
        <v>48.6</v>
      </c>
      <c r="N7" s="29">
        <v>126</v>
      </c>
      <c r="O7" s="31">
        <v>39.1</v>
      </c>
      <c r="P7" s="29">
        <v>169</v>
      </c>
      <c r="Q7" s="31">
        <v>45.7</v>
      </c>
      <c r="R7" s="29">
        <v>295</v>
      </c>
      <c r="S7" s="31">
        <v>42.6</v>
      </c>
      <c r="T7" s="29">
        <v>322</v>
      </c>
      <c r="U7" s="31">
        <v>46.5</v>
      </c>
      <c r="V7" s="29">
        <v>370</v>
      </c>
      <c r="W7" s="31">
        <v>53.5</v>
      </c>
      <c r="X7" s="29">
        <v>692</v>
      </c>
      <c r="Y7" s="31">
        <v>54.32608695652174</v>
      </c>
      <c r="Z7" s="31">
        <v>57.486486486486484</v>
      </c>
      <c r="AA7" s="31">
        <v>56.01589595375722</v>
      </c>
    </row>
    <row r="8" spans="1:27" ht="13.5">
      <c r="A8" s="28" t="s">
        <v>12</v>
      </c>
      <c r="B8" s="29">
        <v>54</v>
      </c>
      <c r="C8" s="31">
        <v>14.1</v>
      </c>
      <c r="D8" s="29">
        <v>55</v>
      </c>
      <c r="E8" s="31">
        <v>13.7</v>
      </c>
      <c r="F8" s="29">
        <v>109</v>
      </c>
      <c r="G8" s="31">
        <v>13.9</v>
      </c>
      <c r="H8" s="29">
        <v>230</v>
      </c>
      <c r="I8" s="31">
        <v>60.1</v>
      </c>
      <c r="J8" s="29">
        <v>216</v>
      </c>
      <c r="K8" s="31">
        <v>53.9</v>
      </c>
      <c r="L8" s="29">
        <v>446</v>
      </c>
      <c r="M8" s="31">
        <v>56.9</v>
      </c>
      <c r="N8" s="29">
        <v>99</v>
      </c>
      <c r="O8" s="31">
        <v>25.8</v>
      </c>
      <c r="P8" s="29">
        <v>130</v>
      </c>
      <c r="Q8" s="31">
        <v>32.4</v>
      </c>
      <c r="R8" s="29">
        <v>229</v>
      </c>
      <c r="S8" s="31">
        <v>29.2</v>
      </c>
      <c r="T8" s="29">
        <v>383</v>
      </c>
      <c r="U8" s="31">
        <v>48.9</v>
      </c>
      <c r="V8" s="29">
        <v>401</v>
      </c>
      <c r="W8" s="31">
        <v>51.1</v>
      </c>
      <c r="X8" s="29">
        <v>784</v>
      </c>
      <c r="Y8" s="31">
        <v>46.14099216710183</v>
      </c>
      <c r="Z8" s="31">
        <v>48.052369077306736</v>
      </c>
      <c r="AA8" s="31">
        <v>47.11862244897959</v>
      </c>
    </row>
    <row r="9" spans="1:27" ht="13.5">
      <c r="A9" s="28" t="s">
        <v>14</v>
      </c>
      <c r="B9" s="29">
        <v>108</v>
      </c>
      <c r="C9" s="31">
        <v>12.1</v>
      </c>
      <c r="D9" s="29">
        <v>115</v>
      </c>
      <c r="E9" s="31">
        <v>14.2</v>
      </c>
      <c r="F9" s="29">
        <v>223</v>
      </c>
      <c r="G9" s="31">
        <v>13.1</v>
      </c>
      <c r="H9" s="29">
        <v>545</v>
      </c>
      <c r="I9" s="31">
        <v>61.2</v>
      </c>
      <c r="J9" s="29">
        <v>426</v>
      </c>
      <c r="K9" s="31">
        <v>52.5</v>
      </c>
      <c r="L9" s="29">
        <v>971</v>
      </c>
      <c r="M9" s="31">
        <v>57.1</v>
      </c>
      <c r="N9" s="29">
        <v>238</v>
      </c>
      <c r="O9" s="31">
        <v>26.7</v>
      </c>
      <c r="P9" s="29">
        <v>270</v>
      </c>
      <c r="Q9" s="31">
        <v>33.3</v>
      </c>
      <c r="R9" s="29">
        <v>508</v>
      </c>
      <c r="S9" s="31">
        <v>29.8</v>
      </c>
      <c r="T9" s="29">
        <v>891</v>
      </c>
      <c r="U9" s="31">
        <v>52.4</v>
      </c>
      <c r="V9" s="29">
        <v>811</v>
      </c>
      <c r="W9" s="31">
        <v>47.6</v>
      </c>
      <c r="X9" s="29">
        <v>1702</v>
      </c>
      <c r="Y9" s="31">
        <v>46.77665544332211</v>
      </c>
      <c r="Z9" s="31">
        <v>49.0826140567201</v>
      </c>
      <c r="AA9" s="31">
        <v>47.87544065804936</v>
      </c>
    </row>
    <row r="10" spans="1:27" ht="13.5">
      <c r="A10" s="28" t="s">
        <v>16</v>
      </c>
      <c r="B10" s="29">
        <v>11</v>
      </c>
      <c r="C10" s="31">
        <v>5.2</v>
      </c>
      <c r="D10" s="29">
        <v>9</v>
      </c>
      <c r="E10" s="31">
        <v>4.5</v>
      </c>
      <c r="F10" s="29">
        <v>20</v>
      </c>
      <c r="G10" s="31">
        <v>4.8</v>
      </c>
      <c r="H10" s="29">
        <v>127</v>
      </c>
      <c r="I10" s="31">
        <v>59.9</v>
      </c>
      <c r="J10" s="29">
        <v>107</v>
      </c>
      <c r="K10" s="31">
        <v>53.2</v>
      </c>
      <c r="L10" s="29">
        <v>234</v>
      </c>
      <c r="M10" s="31">
        <v>56.7</v>
      </c>
      <c r="N10" s="29">
        <v>74</v>
      </c>
      <c r="O10" s="31">
        <v>34.9</v>
      </c>
      <c r="P10" s="29">
        <v>85</v>
      </c>
      <c r="Q10" s="31">
        <v>42.3</v>
      </c>
      <c r="R10" s="29">
        <v>159</v>
      </c>
      <c r="S10" s="31">
        <v>38.5</v>
      </c>
      <c r="T10" s="29">
        <v>212</v>
      </c>
      <c r="U10" s="31">
        <v>51.3</v>
      </c>
      <c r="V10" s="29">
        <v>201</v>
      </c>
      <c r="W10" s="31">
        <v>48.7</v>
      </c>
      <c r="X10" s="29">
        <v>413</v>
      </c>
      <c r="Y10" s="31">
        <v>51.339622641509436</v>
      </c>
      <c r="Z10" s="31">
        <v>55.19900497512438</v>
      </c>
      <c r="AA10" s="31">
        <v>53.2179176755448</v>
      </c>
    </row>
    <row r="11" spans="1:27" ht="13.5">
      <c r="A11" s="28" t="s">
        <v>18</v>
      </c>
      <c r="B11" s="29">
        <v>12</v>
      </c>
      <c r="C11" s="31">
        <v>13.2</v>
      </c>
      <c r="D11" s="29">
        <v>7</v>
      </c>
      <c r="E11" s="31">
        <v>10</v>
      </c>
      <c r="F11" s="29">
        <v>19</v>
      </c>
      <c r="G11" s="31">
        <v>11.8</v>
      </c>
      <c r="H11" s="29">
        <v>61</v>
      </c>
      <c r="I11" s="31">
        <v>67</v>
      </c>
      <c r="J11" s="29">
        <v>44</v>
      </c>
      <c r="K11" s="31">
        <v>62.9</v>
      </c>
      <c r="L11" s="29">
        <v>105</v>
      </c>
      <c r="M11" s="31">
        <v>65.2</v>
      </c>
      <c r="N11" s="29">
        <v>18</v>
      </c>
      <c r="O11" s="31">
        <v>19.8</v>
      </c>
      <c r="P11" s="29">
        <v>19</v>
      </c>
      <c r="Q11" s="31">
        <v>27.1</v>
      </c>
      <c r="R11" s="29">
        <v>37</v>
      </c>
      <c r="S11" s="31">
        <v>23</v>
      </c>
      <c r="T11" s="29">
        <v>91</v>
      </c>
      <c r="U11" s="31">
        <v>56.5</v>
      </c>
      <c r="V11" s="29">
        <v>70</v>
      </c>
      <c r="W11" s="31">
        <v>43.5</v>
      </c>
      <c r="X11" s="29">
        <v>161</v>
      </c>
      <c r="Y11" s="31">
        <v>43.824175824175825</v>
      </c>
      <c r="Z11" s="31">
        <v>46.785714285714285</v>
      </c>
      <c r="AA11" s="31">
        <v>45.11180124223603</v>
      </c>
    </row>
    <row r="12" spans="1:27" ht="13.5">
      <c r="A12" s="28" t="s">
        <v>20</v>
      </c>
      <c r="B12" s="29">
        <v>6</v>
      </c>
      <c r="C12" s="31">
        <v>12.8</v>
      </c>
      <c r="D12" s="29">
        <v>1</v>
      </c>
      <c r="E12" s="31">
        <v>4.3</v>
      </c>
      <c r="F12" s="29">
        <v>7</v>
      </c>
      <c r="G12" s="31">
        <v>10</v>
      </c>
      <c r="H12" s="29">
        <v>32</v>
      </c>
      <c r="I12" s="31">
        <v>68.1</v>
      </c>
      <c r="J12" s="29">
        <v>18</v>
      </c>
      <c r="K12" s="31">
        <v>78.3</v>
      </c>
      <c r="L12" s="29">
        <v>50</v>
      </c>
      <c r="M12" s="31">
        <v>71.4</v>
      </c>
      <c r="N12" s="29">
        <v>9</v>
      </c>
      <c r="O12" s="31">
        <v>19.1</v>
      </c>
      <c r="P12" s="29">
        <v>4</v>
      </c>
      <c r="Q12" s="31">
        <v>17.4</v>
      </c>
      <c r="R12" s="29">
        <v>13</v>
      </c>
      <c r="S12" s="31">
        <v>18.6</v>
      </c>
      <c r="T12" s="29">
        <v>47</v>
      </c>
      <c r="U12" s="31">
        <v>67.1</v>
      </c>
      <c r="V12" s="29">
        <v>23</v>
      </c>
      <c r="W12" s="31">
        <v>32.9</v>
      </c>
      <c r="X12" s="29">
        <v>70</v>
      </c>
      <c r="Y12" s="31">
        <v>39.212765957446805</v>
      </c>
      <c r="Z12" s="31">
        <v>42.04347826086956</v>
      </c>
      <c r="AA12" s="31">
        <v>40.142857142857146</v>
      </c>
    </row>
    <row r="13" spans="1:27" ht="13.5">
      <c r="A13" s="28" t="s">
        <v>22</v>
      </c>
      <c r="B13" s="29">
        <v>18</v>
      </c>
      <c r="C13" s="31">
        <v>13.3</v>
      </c>
      <c r="D13" s="29">
        <v>20</v>
      </c>
      <c r="E13" s="31">
        <v>14.5</v>
      </c>
      <c r="F13" s="29">
        <v>38</v>
      </c>
      <c r="G13" s="31">
        <v>13.9</v>
      </c>
      <c r="H13" s="29">
        <v>99</v>
      </c>
      <c r="I13" s="31">
        <v>73.3</v>
      </c>
      <c r="J13" s="29">
        <v>90</v>
      </c>
      <c r="K13" s="31">
        <v>65.2</v>
      </c>
      <c r="L13" s="29">
        <v>189</v>
      </c>
      <c r="M13" s="31">
        <v>69.2</v>
      </c>
      <c r="N13" s="29">
        <v>18</v>
      </c>
      <c r="O13" s="31">
        <v>13.3</v>
      </c>
      <c r="P13" s="29">
        <v>28</v>
      </c>
      <c r="Q13" s="31">
        <v>20.3</v>
      </c>
      <c r="R13" s="29">
        <v>46</v>
      </c>
      <c r="S13" s="31">
        <v>16.8</v>
      </c>
      <c r="T13" s="29">
        <v>135</v>
      </c>
      <c r="U13" s="31">
        <v>49.5</v>
      </c>
      <c r="V13" s="29">
        <v>138</v>
      </c>
      <c r="W13" s="31">
        <v>50.5</v>
      </c>
      <c r="X13" s="29">
        <v>273</v>
      </c>
      <c r="Y13" s="31">
        <v>41.28148148148148</v>
      </c>
      <c r="Z13" s="31">
        <v>43.30434782608695</v>
      </c>
      <c r="AA13" s="31">
        <v>42.30402930402931</v>
      </c>
    </row>
    <row r="14" spans="1:27" ht="13.5">
      <c r="A14" s="28" t="s">
        <v>24</v>
      </c>
      <c r="B14" s="29">
        <v>39</v>
      </c>
      <c r="C14" s="31">
        <v>12.4</v>
      </c>
      <c r="D14" s="29">
        <v>36</v>
      </c>
      <c r="E14" s="31">
        <v>13.2</v>
      </c>
      <c r="F14" s="29">
        <v>75</v>
      </c>
      <c r="G14" s="31">
        <v>12.8</v>
      </c>
      <c r="H14" s="29">
        <v>198</v>
      </c>
      <c r="I14" s="31">
        <v>62.9</v>
      </c>
      <c r="J14" s="29">
        <v>153</v>
      </c>
      <c r="K14" s="31">
        <v>56.3</v>
      </c>
      <c r="L14" s="29">
        <v>351</v>
      </c>
      <c r="M14" s="31">
        <v>59.8</v>
      </c>
      <c r="N14" s="29">
        <v>78</v>
      </c>
      <c r="O14" s="31">
        <v>24.8</v>
      </c>
      <c r="P14" s="29">
        <v>83</v>
      </c>
      <c r="Q14" s="31">
        <v>30.5</v>
      </c>
      <c r="R14" s="29">
        <v>161</v>
      </c>
      <c r="S14" s="31">
        <v>27.4</v>
      </c>
      <c r="T14" s="29">
        <v>315</v>
      </c>
      <c r="U14" s="31">
        <v>53.7</v>
      </c>
      <c r="V14" s="29">
        <v>272</v>
      </c>
      <c r="W14" s="31">
        <v>46.3</v>
      </c>
      <c r="X14" s="29">
        <v>587</v>
      </c>
      <c r="Y14" s="31">
        <v>44.695238095238096</v>
      </c>
      <c r="Z14" s="31">
        <v>45.794117647058826</v>
      </c>
      <c r="AA14" s="31">
        <v>45.20442930153322</v>
      </c>
    </row>
    <row r="15" spans="1:27" ht="13.5">
      <c r="A15" s="28" t="s">
        <v>26</v>
      </c>
      <c r="B15" s="29">
        <v>29</v>
      </c>
      <c r="C15" s="31">
        <v>63</v>
      </c>
      <c r="D15" s="29">
        <v>24</v>
      </c>
      <c r="E15" s="31">
        <v>23.1</v>
      </c>
      <c r="F15" s="29">
        <v>53</v>
      </c>
      <c r="G15" s="31">
        <v>35.3</v>
      </c>
      <c r="H15" s="29">
        <v>17</v>
      </c>
      <c r="I15" s="31">
        <v>37</v>
      </c>
      <c r="J15" s="29">
        <v>80</v>
      </c>
      <c r="K15" s="31">
        <v>76.9</v>
      </c>
      <c r="L15" s="29">
        <v>97</v>
      </c>
      <c r="M15" s="31">
        <v>64.7</v>
      </c>
      <c r="N15" s="29">
        <v>0</v>
      </c>
      <c r="O15" s="31">
        <v>0</v>
      </c>
      <c r="P15" s="29">
        <v>0</v>
      </c>
      <c r="Q15" s="31">
        <v>0</v>
      </c>
      <c r="R15" s="29">
        <v>0</v>
      </c>
      <c r="S15" s="31">
        <v>0</v>
      </c>
      <c r="T15" s="29">
        <v>46</v>
      </c>
      <c r="U15" s="31">
        <v>30.7</v>
      </c>
      <c r="V15" s="29">
        <v>104</v>
      </c>
      <c r="W15" s="31">
        <v>69.3</v>
      </c>
      <c r="X15" s="29">
        <v>150</v>
      </c>
      <c r="Y15" s="31">
        <v>14.565217391304348</v>
      </c>
      <c r="Z15" s="31">
        <v>28.73076923076923</v>
      </c>
      <c r="AA15" s="31">
        <v>24.386666666666667</v>
      </c>
    </row>
    <row r="16" spans="1:27" ht="13.5">
      <c r="A16" s="28" t="s">
        <v>28</v>
      </c>
      <c r="B16" s="29">
        <v>0</v>
      </c>
      <c r="C16" s="31">
        <v>0</v>
      </c>
      <c r="D16" s="29">
        <v>0</v>
      </c>
      <c r="E16" s="31">
        <v>0</v>
      </c>
      <c r="F16" s="29">
        <v>0</v>
      </c>
      <c r="G16" s="31">
        <v>0</v>
      </c>
      <c r="H16" s="29">
        <v>402</v>
      </c>
      <c r="I16" s="31">
        <v>100</v>
      </c>
      <c r="J16" s="29">
        <v>82</v>
      </c>
      <c r="K16" s="31">
        <v>100</v>
      </c>
      <c r="L16" s="29">
        <v>484</v>
      </c>
      <c r="M16" s="31">
        <v>100</v>
      </c>
      <c r="N16" s="29">
        <v>0</v>
      </c>
      <c r="O16" s="31">
        <v>0</v>
      </c>
      <c r="P16" s="29">
        <v>0</v>
      </c>
      <c r="Q16" s="31">
        <v>0</v>
      </c>
      <c r="R16" s="29">
        <v>0</v>
      </c>
      <c r="S16" s="31">
        <v>0</v>
      </c>
      <c r="T16" s="29">
        <v>402</v>
      </c>
      <c r="U16" s="31">
        <v>83.1</v>
      </c>
      <c r="V16" s="29">
        <v>82</v>
      </c>
      <c r="W16" s="31">
        <v>16.9</v>
      </c>
      <c r="X16" s="29">
        <v>484</v>
      </c>
      <c r="Y16" s="31">
        <v>37.24875621890547</v>
      </c>
      <c r="Z16" s="31">
        <v>23.890243902439025</v>
      </c>
      <c r="AA16" s="31">
        <v>34.985537190082646</v>
      </c>
    </row>
    <row r="17" spans="1:27" ht="13.5">
      <c r="A17" s="28" t="s">
        <v>30</v>
      </c>
      <c r="B17" s="29">
        <v>77</v>
      </c>
      <c r="C17" s="31">
        <v>15.5</v>
      </c>
      <c r="D17" s="29">
        <v>69</v>
      </c>
      <c r="E17" s="31">
        <v>13.7</v>
      </c>
      <c r="F17" s="29">
        <v>146</v>
      </c>
      <c r="G17" s="31">
        <v>14.6</v>
      </c>
      <c r="H17" s="29">
        <v>319</v>
      </c>
      <c r="I17" s="31">
        <v>64.1</v>
      </c>
      <c r="J17" s="29">
        <v>300</v>
      </c>
      <c r="K17" s="31">
        <v>59.5</v>
      </c>
      <c r="L17" s="29">
        <v>619</v>
      </c>
      <c r="M17" s="31">
        <v>61.8</v>
      </c>
      <c r="N17" s="29">
        <v>102</v>
      </c>
      <c r="O17" s="31">
        <v>20.5</v>
      </c>
      <c r="P17" s="29">
        <v>135</v>
      </c>
      <c r="Q17" s="31">
        <v>26.8</v>
      </c>
      <c r="R17" s="29">
        <v>237</v>
      </c>
      <c r="S17" s="31">
        <v>23.7</v>
      </c>
      <c r="T17" s="29">
        <v>498</v>
      </c>
      <c r="U17" s="31">
        <v>49.7</v>
      </c>
      <c r="V17" s="29">
        <v>504</v>
      </c>
      <c r="W17" s="31">
        <v>50.3</v>
      </c>
      <c r="X17" s="29">
        <v>1002</v>
      </c>
      <c r="Y17" s="31">
        <v>42.83534136546185</v>
      </c>
      <c r="Z17" s="31">
        <v>45.21626984126984</v>
      </c>
      <c r="AA17" s="31">
        <v>44.032934131736525</v>
      </c>
    </row>
    <row r="18" spans="1:27" ht="13.5">
      <c r="A18" s="28" t="s">
        <v>32</v>
      </c>
      <c r="B18" s="29">
        <v>42</v>
      </c>
      <c r="C18" s="31">
        <v>10.6</v>
      </c>
      <c r="D18" s="29">
        <v>42</v>
      </c>
      <c r="E18" s="31">
        <v>10.7</v>
      </c>
      <c r="F18" s="29">
        <v>84</v>
      </c>
      <c r="G18" s="31">
        <v>10.7</v>
      </c>
      <c r="H18" s="29">
        <v>230</v>
      </c>
      <c r="I18" s="31">
        <v>58.2</v>
      </c>
      <c r="J18" s="29">
        <v>208</v>
      </c>
      <c r="K18" s="31">
        <v>53.1</v>
      </c>
      <c r="L18" s="29">
        <v>438</v>
      </c>
      <c r="M18" s="31">
        <v>55.7</v>
      </c>
      <c r="N18" s="29">
        <v>123</v>
      </c>
      <c r="O18" s="31">
        <v>31.1</v>
      </c>
      <c r="P18" s="29">
        <v>142</v>
      </c>
      <c r="Q18" s="31">
        <v>36.2</v>
      </c>
      <c r="R18" s="29">
        <v>265</v>
      </c>
      <c r="S18" s="31">
        <v>33.7</v>
      </c>
      <c r="T18" s="29">
        <v>395</v>
      </c>
      <c r="U18" s="31">
        <v>50.2</v>
      </c>
      <c r="V18" s="29">
        <v>392</v>
      </c>
      <c r="W18" s="31">
        <v>49.8</v>
      </c>
      <c r="X18" s="29">
        <v>787</v>
      </c>
      <c r="Y18" s="31">
        <v>49.822784810126585</v>
      </c>
      <c r="Z18" s="31">
        <v>51.204081632653065</v>
      </c>
      <c r="AA18" s="31">
        <v>50.510800508259216</v>
      </c>
    </row>
    <row r="19" spans="1:27" ht="13.5">
      <c r="A19" s="28" t="s">
        <v>34</v>
      </c>
      <c r="B19" s="29">
        <v>31</v>
      </c>
      <c r="C19" s="31">
        <v>8.2</v>
      </c>
      <c r="D19" s="29">
        <v>37</v>
      </c>
      <c r="E19" s="31">
        <v>10.1</v>
      </c>
      <c r="F19" s="29">
        <v>68</v>
      </c>
      <c r="G19" s="31">
        <v>9.1</v>
      </c>
      <c r="H19" s="29">
        <v>219</v>
      </c>
      <c r="I19" s="31">
        <v>57.6</v>
      </c>
      <c r="J19" s="29">
        <v>166</v>
      </c>
      <c r="K19" s="31">
        <v>45.2</v>
      </c>
      <c r="L19" s="29">
        <v>385</v>
      </c>
      <c r="M19" s="31">
        <v>51.5</v>
      </c>
      <c r="N19" s="29">
        <v>130</v>
      </c>
      <c r="O19" s="31">
        <v>34.2</v>
      </c>
      <c r="P19" s="29">
        <v>164</v>
      </c>
      <c r="Q19" s="31">
        <v>44.7</v>
      </c>
      <c r="R19" s="29">
        <v>294</v>
      </c>
      <c r="S19" s="31">
        <v>39.4</v>
      </c>
      <c r="T19" s="29">
        <v>380</v>
      </c>
      <c r="U19" s="31">
        <v>50.9</v>
      </c>
      <c r="V19" s="29">
        <v>367</v>
      </c>
      <c r="W19" s="31">
        <v>49.1</v>
      </c>
      <c r="X19" s="29">
        <v>747</v>
      </c>
      <c r="Y19" s="31">
        <v>50.97631578947368</v>
      </c>
      <c r="Z19" s="31">
        <v>54.463215258855584</v>
      </c>
      <c r="AA19" s="31">
        <v>52.68942436412316</v>
      </c>
    </row>
    <row r="20" spans="1:27" ht="13.5">
      <c r="A20" s="28" t="s">
        <v>36</v>
      </c>
      <c r="B20" s="29">
        <v>31</v>
      </c>
      <c r="C20" s="31">
        <v>10.2</v>
      </c>
      <c r="D20" s="29">
        <v>32</v>
      </c>
      <c r="E20" s="31">
        <v>11</v>
      </c>
      <c r="F20" s="29">
        <v>63</v>
      </c>
      <c r="G20" s="31">
        <v>10.6</v>
      </c>
      <c r="H20" s="29">
        <v>190</v>
      </c>
      <c r="I20" s="31">
        <v>62.7</v>
      </c>
      <c r="J20" s="29">
        <v>155</v>
      </c>
      <c r="K20" s="31">
        <v>53.4</v>
      </c>
      <c r="L20" s="29">
        <v>345</v>
      </c>
      <c r="M20" s="31">
        <v>58.2</v>
      </c>
      <c r="N20" s="29">
        <v>82</v>
      </c>
      <c r="O20" s="31">
        <v>27.1</v>
      </c>
      <c r="P20" s="29">
        <v>103</v>
      </c>
      <c r="Q20" s="31">
        <v>35.5</v>
      </c>
      <c r="R20" s="29">
        <v>185</v>
      </c>
      <c r="S20" s="31">
        <v>31.2</v>
      </c>
      <c r="T20" s="29">
        <v>303</v>
      </c>
      <c r="U20" s="31">
        <v>51.1</v>
      </c>
      <c r="V20" s="29">
        <v>290</v>
      </c>
      <c r="W20" s="31">
        <v>48.9</v>
      </c>
      <c r="X20" s="29">
        <v>593</v>
      </c>
      <c r="Y20" s="31">
        <v>46.51815181518152</v>
      </c>
      <c r="Z20" s="31">
        <v>50.141379310344824</v>
      </c>
      <c r="AA20" s="31">
        <v>48.290050590219224</v>
      </c>
    </row>
    <row r="21" spans="1:27" ht="13.5">
      <c r="A21" s="28" t="s">
        <v>38</v>
      </c>
      <c r="B21" s="29">
        <v>51</v>
      </c>
      <c r="C21" s="31">
        <v>13.2</v>
      </c>
      <c r="D21" s="29">
        <v>42</v>
      </c>
      <c r="E21" s="31">
        <v>12.5</v>
      </c>
      <c r="F21" s="29">
        <v>93</v>
      </c>
      <c r="G21" s="31">
        <v>12.9</v>
      </c>
      <c r="H21" s="29">
        <v>263</v>
      </c>
      <c r="I21" s="31">
        <v>68.1</v>
      </c>
      <c r="J21" s="29">
        <v>207</v>
      </c>
      <c r="K21" s="31">
        <v>61.6</v>
      </c>
      <c r="L21" s="29">
        <v>470</v>
      </c>
      <c r="M21" s="31">
        <v>65.1</v>
      </c>
      <c r="N21" s="29">
        <v>72</v>
      </c>
      <c r="O21" s="31">
        <v>18.7</v>
      </c>
      <c r="P21" s="29">
        <v>87</v>
      </c>
      <c r="Q21" s="31">
        <v>25.9</v>
      </c>
      <c r="R21" s="29">
        <v>159</v>
      </c>
      <c r="S21" s="31">
        <v>22</v>
      </c>
      <c r="T21" s="29">
        <v>386</v>
      </c>
      <c r="U21" s="31">
        <v>53.5</v>
      </c>
      <c r="V21" s="29">
        <v>336</v>
      </c>
      <c r="W21" s="31">
        <v>46.5</v>
      </c>
      <c r="X21" s="29">
        <v>722</v>
      </c>
      <c r="Y21" s="31">
        <v>43.373056994818654</v>
      </c>
      <c r="Z21" s="31">
        <v>45.535714285714285</v>
      </c>
      <c r="AA21" s="31">
        <v>44.37950138504155</v>
      </c>
    </row>
    <row r="22" spans="1:27" ht="13.5">
      <c r="A22" s="28" t="s">
        <v>40</v>
      </c>
      <c r="B22" s="29">
        <v>50</v>
      </c>
      <c r="C22" s="31">
        <v>11.2</v>
      </c>
      <c r="D22" s="29">
        <v>42</v>
      </c>
      <c r="E22" s="31">
        <v>9.9</v>
      </c>
      <c r="F22" s="29">
        <v>92</v>
      </c>
      <c r="G22" s="31">
        <v>10.6</v>
      </c>
      <c r="H22" s="29">
        <v>267</v>
      </c>
      <c r="I22" s="31">
        <v>60</v>
      </c>
      <c r="J22" s="29">
        <v>231</v>
      </c>
      <c r="K22" s="31">
        <v>54.5</v>
      </c>
      <c r="L22" s="29">
        <v>498</v>
      </c>
      <c r="M22" s="31">
        <v>57.3</v>
      </c>
      <c r="N22" s="29">
        <v>128</v>
      </c>
      <c r="O22" s="31">
        <v>28.8</v>
      </c>
      <c r="P22" s="29">
        <v>151</v>
      </c>
      <c r="Q22" s="31">
        <v>35.6</v>
      </c>
      <c r="R22" s="29">
        <v>279</v>
      </c>
      <c r="S22" s="31">
        <v>32.1</v>
      </c>
      <c r="T22" s="29">
        <v>445</v>
      </c>
      <c r="U22" s="31">
        <v>51.2</v>
      </c>
      <c r="V22" s="29">
        <v>424</v>
      </c>
      <c r="W22" s="31">
        <v>48.8</v>
      </c>
      <c r="X22" s="29">
        <v>869</v>
      </c>
      <c r="Y22" s="31">
        <v>47.89213483146067</v>
      </c>
      <c r="Z22" s="31">
        <v>51.160377358490564</v>
      </c>
      <c r="AA22" s="31">
        <v>49.48676639815881</v>
      </c>
    </row>
    <row r="23" spans="1:27" ht="13.5">
      <c r="A23" s="28" t="s">
        <v>42</v>
      </c>
      <c r="B23" s="29">
        <v>47</v>
      </c>
      <c r="C23" s="31">
        <v>13</v>
      </c>
      <c r="D23" s="29">
        <v>42</v>
      </c>
      <c r="E23" s="31">
        <v>12.2</v>
      </c>
      <c r="F23" s="29">
        <v>89</v>
      </c>
      <c r="G23" s="31">
        <v>12.6</v>
      </c>
      <c r="H23" s="29">
        <v>248</v>
      </c>
      <c r="I23" s="31">
        <v>68.5</v>
      </c>
      <c r="J23" s="29">
        <v>222</v>
      </c>
      <c r="K23" s="31">
        <v>64.7</v>
      </c>
      <c r="L23" s="29">
        <v>470</v>
      </c>
      <c r="M23" s="31">
        <v>66.7</v>
      </c>
      <c r="N23" s="29">
        <v>67</v>
      </c>
      <c r="O23" s="31">
        <v>18.5</v>
      </c>
      <c r="P23" s="29">
        <v>79</v>
      </c>
      <c r="Q23" s="31">
        <v>23</v>
      </c>
      <c r="R23" s="29">
        <v>146</v>
      </c>
      <c r="S23" s="31">
        <v>20.7</v>
      </c>
      <c r="T23" s="29">
        <v>362</v>
      </c>
      <c r="U23" s="31">
        <v>51.3</v>
      </c>
      <c r="V23" s="29">
        <v>343</v>
      </c>
      <c r="W23" s="31">
        <v>48.7</v>
      </c>
      <c r="X23" s="29">
        <v>705</v>
      </c>
      <c r="Y23" s="31">
        <v>42.06629834254144</v>
      </c>
      <c r="Z23" s="31">
        <v>45.19825072886297</v>
      </c>
      <c r="AA23" s="31">
        <v>43.59007092198581</v>
      </c>
    </row>
    <row r="24" spans="1:27" ht="13.5">
      <c r="A24" s="28" t="s">
        <v>44</v>
      </c>
      <c r="B24" s="29">
        <v>89</v>
      </c>
      <c r="C24" s="31">
        <v>12</v>
      </c>
      <c r="D24" s="29">
        <v>81</v>
      </c>
      <c r="E24" s="31">
        <v>12.6</v>
      </c>
      <c r="F24" s="29">
        <v>170</v>
      </c>
      <c r="G24" s="31">
        <v>12.3</v>
      </c>
      <c r="H24" s="29">
        <v>490</v>
      </c>
      <c r="I24" s="31">
        <v>65.9</v>
      </c>
      <c r="J24" s="29">
        <v>354</v>
      </c>
      <c r="K24" s="31">
        <v>55.2</v>
      </c>
      <c r="L24" s="29">
        <v>844</v>
      </c>
      <c r="M24" s="31">
        <v>61</v>
      </c>
      <c r="N24" s="29">
        <v>164</v>
      </c>
      <c r="O24" s="31">
        <v>22.1</v>
      </c>
      <c r="P24" s="29">
        <v>206</v>
      </c>
      <c r="Q24" s="31">
        <v>32.1</v>
      </c>
      <c r="R24" s="29">
        <v>370</v>
      </c>
      <c r="S24" s="31">
        <v>26.7</v>
      </c>
      <c r="T24" s="29">
        <v>743</v>
      </c>
      <c r="U24" s="31">
        <v>53.7</v>
      </c>
      <c r="V24" s="29">
        <v>641</v>
      </c>
      <c r="W24" s="31">
        <v>46.3</v>
      </c>
      <c r="X24" s="29">
        <v>1384</v>
      </c>
      <c r="Y24" s="31">
        <v>45.61911170928668</v>
      </c>
      <c r="Z24" s="31">
        <v>48.517940717628704</v>
      </c>
      <c r="AA24" s="31">
        <v>46.96170520231214</v>
      </c>
    </row>
    <row r="25" spans="1:27" ht="13.5">
      <c r="A25" s="28" t="s">
        <v>46</v>
      </c>
      <c r="B25" s="29">
        <v>58</v>
      </c>
      <c r="C25" s="31">
        <v>11.9</v>
      </c>
      <c r="D25" s="29">
        <v>36</v>
      </c>
      <c r="E25" s="31">
        <v>8.8</v>
      </c>
      <c r="F25" s="29">
        <v>94</v>
      </c>
      <c r="G25" s="31">
        <v>10.5</v>
      </c>
      <c r="H25" s="29">
        <v>338</v>
      </c>
      <c r="I25" s="31">
        <v>69.1</v>
      </c>
      <c r="J25" s="29">
        <v>278</v>
      </c>
      <c r="K25" s="31">
        <v>67.8</v>
      </c>
      <c r="L25" s="29">
        <v>616</v>
      </c>
      <c r="M25" s="31">
        <v>68.5</v>
      </c>
      <c r="N25" s="29">
        <v>93</v>
      </c>
      <c r="O25" s="31">
        <v>19</v>
      </c>
      <c r="P25" s="29">
        <v>96</v>
      </c>
      <c r="Q25" s="31">
        <v>23.4</v>
      </c>
      <c r="R25" s="29">
        <v>189</v>
      </c>
      <c r="S25" s="31">
        <v>21</v>
      </c>
      <c r="T25" s="29">
        <v>489</v>
      </c>
      <c r="U25" s="31">
        <v>54.4</v>
      </c>
      <c r="V25" s="29">
        <v>410</v>
      </c>
      <c r="W25" s="31">
        <v>45.6</v>
      </c>
      <c r="X25" s="29">
        <v>899</v>
      </c>
      <c r="Y25" s="31">
        <v>42.578732106339466</v>
      </c>
      <c r="Z25" s="31">
        <v>46.92926829268293</v>
      </c>
      <c r="AA25" s="31">
        <v>44.562847608453836</v>
      </c>
    </row>
    <row r="26" spans="1:27" ht="13.5">
      <c r="A26" s="28" t="s">
        <v>48</v>
      </c>
      <c r="B26" s="29">
        <v>22</v>
      </c>
      <c r="C26" s="31">
        <v>15.2</v>
      </c>
      <c r="D26" s="29">
        <v>23</v>
      </c>
      <c r="E26" s="31">
        <v>16.2</v>
      </c>
      <c r="F26" s="29">
        <v>45</v>
      </c>
      <c r="G26" s="31">
        <v>15.7</v>
      </c>
      <c r="H26" s="29">
        <v>91</v>
      </c>
      <c r="I26" s="31">
        <v>62.8</v>
      </c>
      <c r="J26" s="29">
        <v>71</v>
      </c>
      <c r="K26" s="31">
        <v>50</v>
      </c>
      <c r="L26" s="29">
        <v>162</v>
      </c>
      <c r="M26" s="31">
        <v>56.4</v>
      </c>
      <c r="N26" s="29">
        <v>32</v>
      </c>
      <c r="O26" s="31">
        <v>22.1</v>
      </c>
      <c r="P26" s="29">
        <v>48</v>
      </c>
      <c r="Q26" s="31">
        <v>33.8</v>
      </c>
      <c r="R26" s="29">
        <v>80</v>
      </c>
      <c r="S26" s="31">
        <v>27.9</v>
      </c>
      <c r="T26" s="29">
        <v>145</v>
      </c>
      <c r="U26" s="31">
        <v>50.5</v>
      </c>
      <c r="V26" s="29">
        <v>142</v>
      </c>
      <c r="W26" s="31">
        <v>49.5</v>
      </c>
      <c r="X26" s="29">
        <v>287</v>
      </c>
      <c r="Y26" s="31">
        <v>43.2</v>
      </c>
      <c r="Z26" s="31">
        <v>46.90845070422535</v>
      </c>
      <c r="AA26" s="31">
        <v>45.034843205574916</v>
      </c>
    </row>
    <row r="27" spans="1:27" ht="13.5">
      <c r="A27" s="28" t="s">
        <v>50</v>
      </c>
      <c r="B27" s="29">
        <v>38</v>
      </c>
      <c r="C27" s="31">
        <v>11.6</v>
      </c>
      <c r="D27" s="29">
        <v>36</v>
      </c>
      <c r="E27" s="31">
        <v>9.8</v>
      </c>
      <c r="F27" s="29">
        <v>74</v>
      </c>
      <c r="G27" s="31">
        <v>10.6</v>
      </c>
      <c r="H27" s="29">
        <v>182</v>
      </c>
      <c r="I27" s="31">
        <v>55.3</v>
      </c>
      <c r="J27" s="29">
        <v>190</v>
      </c>
      <c r="K27" s="31">
        <v>51.6</v>
      </c>
      <c r="L27" s="29">
        <v>372</v>
      </c>
      <c r="M27" s="31">
        <v>53.4</v>
      </c>
      <c r="N27" s="29">
        <v>109</v>
      </c>
      <c r="O27" s="31">
        <v>33.1</v>
      </c>
      <c r="P27" s="29">
        <v>142</v>
      </c>
      <c r="Q27" s="31">
        <v>38.6</v>
      </c>
      <c r="R27" s="29">
        <v>251</v>
      </c>
      <c r="S27" s="31">
        <v>36</v>
      </c>
      <c r="T27" s="29">
        <v>329</v>
      </c>
      <c r="U27" s="31">
        <v>47.2</v>
      </c>
      <c r="V27" s="29">
        <v>368</v>
      </c>
      <c r="W27" s="31">
        <v>52.8</v>
      </c>
      <c r="X27" s="29">
        <v>697</v>
      </c>
      <c r="Y27" s="31">
        <v>51.598784194528875</v>
      </c>
      <c r="Z27" s="31">
        <v>52.24728260869565</v>
      </c>
      <c r="AA27" s="31">
        <v>51.94117647058823</v>
      </c>
    </row>
    <row r="28" spans="1:27" ht="13.5">
      <c r="A28" s="28" t="s">
        <v>52</v>
      </c>
      <c r="B28" s="29">
        <v>7</v>
      </c>
      <c r="C28" s="31">
        <v>6.9</v>
      </c>
      <c r="D28" s="29">
        <v>13</v>
      </c>
      <c r="E28" s="31">
        <v>9.4</v>
      </c>
      <c r="F28" s="29">
        <v>20</v>
      </c>
      <c r="G28" s="31">
        <v>8.3</v>
      </c>
      <c r="H28" s="29">
        <v>51</v>
      </c>
      <c r="I28" s="31">
        <v>50.5</v>
      </c>
      <c r="J28" s="29">
        <v>56</v>
      </c>
      <c r="K28" s="31">
        <v>40.3</v>
      </c>
      <c r="L28" s="29">
        <v>107</v>
      </c>
      <c r="M28" s="31">
        <v>44.6</v>
      </c>
      <c r="N28" s="29">
        <v>43</v>
      </c>
      <c r="O28" s="31">
        <v>42.6</v>
      </c>
      <c r="P28" s="29">
        <v>70</v>
      </c>
      <c r="Q28" s="31">
        <v>50.4</v>
      </c>
      <c r="R28" s="29">
        <v>113</v>
      </c>
      <c r="S28" s="31">
        <v>47.1</v>
      </c>
      <c r="T28" s="29">
        <v>101</v>
      </c>
      <c r="U28" s="31">
        <v>42.1</v>
      </c>
      <c r="V28" s="29">
        <v>139</v>
      </c>
      <c r="W28" s="31">
        <v>57.9</v>
      </c>
      <c r="X28" s="29">
        <v>240</v>
      </c>
      <c r="Y28" s="31">
        <v>54.277227722772274</v>
      </c>
      <c r="Z28" s="31">
        <v>58.74820143884892</v>
      </c>
      <c r="AA28" s="31">
        <v>56.86666666666667</v>
      </c>
    </row>
    <row r="29" spans="1:27" ht="13.5">
      <c r="A29" s="28" t="s">
        <v>54</v>
      </c>
      <c r="B29" s="29">
        <v>83</v>
      </c>
      <c r="C29" s="31">
        <v>15.1</v>
      </c>
      <c r="D29" s="29">
        <v>74</v>
      </c>
      <c r="E29" s="31">
        <v>12.9</v>
      </c>
      <c r="F29" s="29">
        <v>157</v>
      </c>
      <c r="G29" s="31">
        <v>14</v>
      </c>
      <c r="H29" s="29">
        <v>322</v>
      </c>
      <c r="I29" s="31">
        <v>58.7</v>
      </c>
      <c r="J29" s="29">
        <v>291</v>
      </c>
      <c r="K29" s="31">
        <v>50.9</v>
      </c>
      <c r="L29" s="29">
        <v>613</v>
      </c>
      <c r="M29" s="31">
        <v>54.7</v>
      </c>
      <c r="N29" s="29">
        <v>144</v>
      </c>
      <c r="O29" s="31">
        <v>26.2</v>
      </c>
      <c r="P29" s="29">
        <v>207</v>
      </c>
      <c r="Q29" s="31">
        <v>36.2</v>
      </c>
      <c r="R29" s="29">
        <v>351</v>
      </c>
      <c r="S29" s="31">
        <v>31.3</v>
      </c>
      <c r="T29" s="29">
        <v>549</v>
      </c>
      <c r="U29" s="31">
        <v>49</v>
      </c>
      <c r="V29" s="29">
        <v>572</v>
      </c>
      <c r="W29" s="31">
        <v>51</v>
      </c>
      <c r="X29" s="29">
        <v>1121</v>
      </c>
      <c r="Y29" s="31">
        <v>45.78870673952641</v>
      </c>
      <c r="Z29" s="31">
        <v>49.4493006993007</v>
      </c>
      <c r="AA29" s="31">
        <v>47.65655664585192</v>
      </c>
    </row>
    <row r="30" spans="1:27" ht="13.5">
      <c r="A30" s="28" t="s">
        <v>55</v>
      </c>
      <c r="B30" s="29">
        <v>74</v>
      </c>
      <c r="C30" s="31">
        <v>15.4</v>
      </c>
      <c r="D30" s="29">
        <v>56</v>
      </c>
      <c r="E30" s="31">
        <v>12</v>
      </c>
      <c r="F30" s="29">
        <v>130</v>
      </c>
      <c r="G30" s="31">
        <v>13.7</v>
      </c>
      <c r="H30" s="29">
        <v>283</v>
      </c>
      <c r="I30" s="31">
        <v>59</v>
      </c>
      <c r="J30" s="29">
        <v>262</v>
      </c>
      <c r="K30" s="31">
        <v>56.2</v>
      </c>
      <c r="L30" s="29">
        <v>545</v>
      </c>
      <c r="M30" s="31">
        <v>57.6</v>
      </c>
      <c r="N30" s="29">
        <v>123</v>
      </c>
      <c r="O30" s="31">
        <v>25.6</v>
      </c>
      <c r="P30" s="29">
        <v>148</v>
      </c>
      <c r="Q30" s="31">
        <v>31.8</v>
      </c>
      <c r="R30" s="29">
        <v>271</v>
      </c>
      <c r="S30" s="31">
        <v>28.6</v>
      </c>
      <c r="T30" s="29">
        <v>480</v>
      </c>
      <c r="U30" s="31">
        <v>50.7</v>
      </c>
      <c r="V30" s="29">
        <v>466</v>
      </c>
      <c r="W30" s="31">
        <v>49.3</v>
      </c>
      <c r="X30" s="29">
        <v>946</v>
      </c>
      <c r="Y30" s="31">
        <v>45.16041666666667</v>
      </c>
      <c r="Z30" s="31">
        <v>48.51931330472103</v>
      </c>
      <c r="AA30" s="31">
        <v>46.815010570824526</v>
      </c>
    </row>
    <row r="31" spans="1:27" ht="13.5">
      <c r="A31" s="28" t="s">
        <v>56</v>
      </c>
      <c r="B31" s="29">
        <v>0</v>
      </c>
      <c r="C31" s="31">
        <v>0</v>
      </c>
      <c r="D31" s="29">
        <v>0</v>
      </c>
      <c r="E31" s="31">
        <v>0</v>
      </c>
      <c r="F31" s="29">
        <v>0</v>
      </c>
      <c r="G31" s="31">
        <v>0</v>
      </c>
      <c r="H31" s="29">
        <v>14</v>
      </c>
      <c r="I31" s="31">
        <v>50</v>
      </c>
      <c r="J31" s="29">
        <v>3</v>
      </c>
      <c r="K31" s="31">
        <v>14.3</v>
      </c>
      <c r="L31" s="29">
        <v>17</v>
      </c>
      <c r="M31" s="31">
        <v>34.7</v>
      </c>
      <c r="N31" s="29">
        <v>14</v>
      </c>
      <c r="O31" s="31">
        <v>50</v>
      </c>
      <c r="P31" s="29">
        <v>18</v>
      </c>
      <c r="Q31" s="31">
        <v>85.7</v>
      </c>
      <c r="R31" s="29">
        <v>32</v>
      </c>
      <c r="S31" s="31">
        <v>65.3</v>
      </c>
      <c r="T31" s="29">
        <v>28</v>
      </c>
      <c r="U31" s="31">
        <v>57.1</v>
      </c>
      <c r="V31" s="29">
        <v>21</v>
      </c>
      <c r="W31" s="31">
        <v>42.9</v>
      </c>
      <c r="X31" s="29">
        <v>49</v>
      </c>
      <c r="Y31" s="31">
        <v>54.035714285714285</v>
      </c>
      <c r="Z31" s="31">
        <v>79.71428571428571</v>
      </c>
      <c r="AA31" s="31">
        <v>65.04081632653062</v>
      </c>
    </row>
    <row r="32" spans="1:27" ht="13.5">
      <c r="A32" s="28" t="s">
        <v>57</v>
      </c>
      <c r="B32" s="29">
        <v>59</v>
      </c>
      <c r="C32" s="31">
        <v>11.9</v>
      </c>
      <c r="D32" s="29">
        <v>65</v>
      </c>
      <c r="E32" s="31">
        <v>13.3</v>
      </c>
      <c r="F32" s="29">
        <v>124</v>
      </c>
      <c r="G32" s="31">
        <v>12.6</v>
      </c>
      <c r="H32" s="29">
        <v>321</v>
      </c>
      <c r="I32" s="31">
        <v>64.7</v>
      </c>
      <c r="J32" s="29">
        <v>289</v>
      </c>
      <c r="K32" s="31">
        <v>59.1</v>
      </c>
      <c r="L32" s="29">
        <v>610</v>
      </c>
      <c r="M32" s="31">
        <v>61.9</v>
      </c>
      <c r="N32" s="29">
        <v>116</v>
      </c>
      <c r="O32" s="31">
        <v>23.4</v>
      </c>
      <c r="P32" s="29">
        <v>135</v>
      </c>
      <c r="Q32" s="31">
        <v>27.6</v>
      </c>
      <c r="R32" s="29">
        <v>251</v>
      </c>
      <c r="S32" s="31">
        <v>25.5</v>
      </c>
      <c r="T32" s="29">
        <v>496</v>
      </c>
      <c r="U32" s="31">
        <v>50.4</v>
      </c>
      <c r="V32" s="29">
        <v>489</v>
      </c>
      <c r="W32" s="31">
        <v>49.6</v>
      </c>
      <c r="X32" s="29">
        <v>985</v>
      </c>
      <c r="Y32" s="31">
        <v>45.681451612903224</v>
      </c>
      <c r="Z32" s="31">
        <v>46.787321063394685</v>
      </c>
      <c r="AA32" s="31">
        <v>46.230456852791875</v>
      </c>
    </row>
    <row r="33" spans="1:27" ht="13.5">
      <c r="A33" s="28" t="s">
        <v>59</v>
      </c>
      <c r="B33" s="29">
        <v>113</v>
      </c>
      <c r="C33" s="31">
        <v>17.3</v>
      </c>
      <c r="D33" s="29">
        <v>83</v>
      </c>
      <c r="E33" s="31">
        <v>13.7</v>
      </c>
      <c r="F33" s="29">
        <v>196</v>
      </c>
      <c r="G33" s="31">
        <v>15.6</v>
      </c>
      <c r="H33" s="29">
        <v>373</v>
      </c>
      <c r="I33" s="31">
        <v>57.1</v>
      </c>
      <c r="J33" s="29">
        <v>320</v>
      </c>
      <c r="K33" s="31">
        <v>53</v>
      </c>
      <c r="L33" s="29">
        <v>693</v>
      </c>
      <c r="M33" s="31">
        <v>55.1</v>
      </c>
      <c r="N33" s="29">
        <v>167</v>
      </c>
      <c r="O33" s="31">
        <v>25.6</v>
      </c>
      <c r="P33" s="29">
        <v>201</v>
      </c>
      <c r="Q33" s="31">
        <v>33.3</v>
      </c>
      <c r="R33" s="29">
        <v>368</v>
      </c>
      <c r="S33" s="31">
        <v>29.3</v>
      </c>
      <c r="T33" s="29">
        <v>653</v>
      </c>
      <c r="U33" s="31">
        <v>51.9</v>
      </c>
      <c r="V33" s="29">
        <v>604</v>
      </c>
      <c r="W33" s="31">
        <v>48.1</v>
      </c>
      <c r="X33" s="29">
        <v>1257</v>
      </c>
      <c r="Y33" s="31">
        <v>44.104134762634</v>
      </c>
      <c r="Z33" s="31">
        <v>48.104304635761586</v>
      </c>
      <c r="AA33" s="31">
        <v>46.02625298329355</v>
      </c>
    </row>
    <row r="34" spans="1:27" ht="13.5">
      <c r="A34" s="28" t="s">
        <v>62</v>
      </c>
      <c r="B34" s="29">
        <v>62</v>
      </c>
      <c r="C34" s="31">
        <v>9.6</v>
      </c>
      <c r="D34" s="29">
        <v>67</v>
      </c>
      <c r="E34" s="31">
        <v>10.8</v>
      </c>
      <c r="F34" s="29">
        <v>129</v>
      </c>
      <c r="G34" s="31">
        <v>10.2</v>
      </c>
      <c r="H34" s="29">
        <v>451</v>
      </c>
      <c r="I34" s="31">
        <v>69.7</v>
      </c>
      <c r="J34" s="29">
        <v>393</v>
      </c>
      <c r="K34" s="31">
        <v>63.3</v>
      </c>
      <c r="L34" s="29">
        <v>844</v>
      </c>
      <c r="M34" s="31">
        <v>66.6</v>
      </c>
      <c r="N34" s="29">
        <v>134</v>
      </c>
      <c r="O34" s="31">
        <v>20.7</v>
      </c>
      <c r="P34" s="29">
        <v>161</v>
      </c>
      <c r="Q34" s="31">
        <v>25.9</v>
      </c>
      <c r="R34" s="29">
        <v>295</v>
      </c>
      <c r="S34" s="31">
        <v>23.3</v>
      </c>
      <c r="T34" s="29">
        <v>647</v>
      </c>
      <c r="U34" s="31">
        <v>51</v>
      </c>
      <c r="V34" s="29">
        <v>621</v>
      </c>
      <c r="W34" s="31">
        <v>49</v>
      </c>
      <c r="X34" s="29">
        <v>1268</v>
      </c>
      <c r="Y34" s="31">
        <v>44.84389489953632</v>
      </c>
      <c r="Z34" s="31">
        <v>47.21739130434783</v>
      </c>
      <c r="AA34" s="31">
        <v>46.00630914826498</v>
      </c>
    </row>
    <row r="35" spans="1:27" ht="13.5">
      <c r="A35" s="28" t="s">
        <v>63</v>
      </c>
      <c r="B35" s="29">
        <v>55</v>
      </c>
      <c r="C35" s="31">
        <v>12.2</v>
      </c>
      <c r="D35" s="29">
        <v>51</v>
      </c>
      <c r="E35" s="31">
        <v>11.1</v>
      </c>
      <c r="F35" s="29">
        <v>106</v>
      </c>
      <c r="G35" s="31">
        <v>11.7</v>
      </c>
      <c r="H35" s="29">
        <v>295</v>
      </c>
      <c r="I35" s="31">
        <v>65.7</v>
      </c>
      <c r="J35" s="29">
        <v>277</v>
      </c>
      <c r="K35" s="31">
        <v>60.5</v>
      </c>
      <c r="L35" s="29">
        <v>572</v>
      </c>
      <c r="M35" s="31">
        <v>63.1</v>
      </c>
      <c r="N35" s="29">
        <v>99</v>
      </c>
      <c r="O35" s="31">
        <v>22</v>
      </c>
      <c r="P35" s="29">
        <v>130</v>
      </c>
      <c r="Q35" s="31">
        <v>28.4</v>
      </c>
      <c r="R35" s="29">
        <v>229</v>
      </c>
      <c r="S35" s="31">
        <v>25.2</v>
      </c>
      <c r="T35" s="29">
        <v>449</v>
      </c>
      <c r="U35" s="31">
        <v>49.5</v>
      </c>
      <c r="V35" s="29">
        <v>458</v>
      </c>
      <c r="W35" s="31">
        <v>50.5</v>
      </c>
      <c r="X35" s="29">
        <v>907</v>
      </c>
      <c r="Y35" s="31">
        <v>43.75055679287305</v>
      </c>
      <c r="Z35" s="31">
        <v>47.085152838427945</v>
      </c>
      <c r="AA35" s="31">
        <v>45.43439911797133</v>
      </c>
    </row>
    <row r="36" spans="1:27" ht="13.5">
      <c r="A36" s="28" t="s">
        <v>64</v>
      </c>
      <c r="B36" s="29">
        <v>58</v>
      </c>
      <c r="C36" s="31">
        <v>8.3</v>
      </c>
      <c r="D36" s="29">
        <v>62</v>
      </c>
      <c r="E36" s="31">
        <v>9.2</v>
      </c>
      <c r="F36" s="29">
        <v>120</v>
      </c>
      <c r="G36" s="31">
        <v>8.7</v>
      </c>
      <c r="H36" s="29">
        <v>435</v>
      </c>
      <c r="I36" s="31">
        <v>62.1</v>
      </c>
      <c r="J36" s="29">
        <v>346</v>
      </c>
      <c r="K36" s="31">
        <v>51.6</v>
      </c>
      <c r="L36" s="29">
        <v>781</v>
      </c>
      <c r="M36" s="31">
        <v>56.9</v>
      </c>
      <c r="N36" s="29">
        <v>208</v>
      </c>
      <c r="O36" s="31">
        <v>29.7</v>
      </c>
      <c r="P36" s="29">
        <v>263</v>
      </c>
      <c r="Q36" s="31">
        <v>39.2</v>
      </c>
      <c r="R36" s="29">
        <v>471</v>
      </c>
      <c r="S36" s="31">
        <v>34.3</v>
      </c>
      <c r="T36" s="29">
        <v>701</v>
      </c>
      <c r="U36" s="31">
        <v>51.1</v>
      </c>
      <c r="V36" s="29">
        <v>671</v>
      </c>
      <c r="W36" s="31">
        <v>48.9</v>
      </c>
      <c r="X36" s="29">
        <v>1372</v>
      </c>
      <c r="Y36" s="31">
        <v>49.82453637660485</v>
      </c>
      <c r="Z36" s="31">
        <v>53.78688524590164</v>
      </c>
      <c r="AA36" s="31">
        <v>51.762390670553934</v>
      </c>
    </row>
    <row r="37" spans="1:27" ht="13.5">
      <c r="A37" s="28" t="s">
        <v>65</v>
      </c>
      <c r="B37" s="29">
        <v>24</v>
      </c>
      <c r="C37" s="31">
        <v>13.6</v>
      </c>
      <c r="D37" s="29">
        <v>19</v>
      </c>
      <c r="E37" s="31">
        <v>9.5</v>
      </c>
      <c r="F37" s="29">
        <v>43</v>
      </c>
      <c r="G37" s="31">
        <v>11.4</v>
      </c>
      <c r="H37" s="29">
        <v>99</v>
      </c>
      <c r="I37" s="31">
        <v>56.3</v>
      </c>
      <c r="J37" s="29">
        <v>108</v>
      </c>
      <c r="K37" s="31">
        <v>54</v>
      </c>
      <c r="L37" s="29">
        <v>207</v>
      </c>
      <c r="M37" s="31">
        <v>55.1</v>
      </c>
      <c r="N37" s="29">
        <v>53</v>
      </c>
      <c r="O37" s="31">
        <v>30.1</v>
      </c>
      <c r="P37" s="29">
        <v>73</v>
      </c>
      <c r="Q37" s="31">
        <v>36.5</v>
      </c>
      <c r="R37" s="29">
        <v>126</v>
      </c>
      <c r="S37" s="31">
        <v>33.5</v>
      </c>
      <c r="T37" s="29">
        <v>176</v>
      </c>
      <c r="U37" s="31">
        <v>46.8</v>
      </c>
      <c r="V37" s="29">
        <v>200</v>
      </c>
      <c r="W37" s="31">
        <v>53.2</v>
      </c>
      <c r="X37" s="29">
        <v>376</v>
      </c>
      <c r="Y37" s="31">
        <v>47.56818181818182</v>
      </c>
      <c r="Z37" s="31">
        <v>52.185</v>
      </c>
      <c r="AA37" s="31">
        <v>50.023936170212764</v>
      </c>
    </row>
    <row r="38" spans="1:27" ht="13.5">
      <c r="A38" s="28" t="s">
        <v>66</v>
      </c>
      <c r="B38" s="29">
        <v>69</v>
      </c>
      <c r="C38" s="31">
        <v>13.6</v>
      </c>
      <c r="D38" s="29">
        <v>63</v>
      </c>
      <c r="E38" s="31">
        <v>12.7</v>
      </c>
      <c r="F38" s="29">
        <v>132</v>
      </c>
      <c r="G38" s="31">
        <v>13.1</v>
      </c>
      <c r="H38" s="29">
        <v>320</v>
      </c>
      <c r="I38" s="31">
        <v>63</v>
      </c>
      <c r="J38" s="29">
        <v>292</v>
      </c>
      <c r="K38" s="31">
        <v>58.6</v>
      </c>
      <c r="L38" s="29">
        <v>612</v>
      </c>
      <c r="M38" s="31">
        <v>60.8</v>
      </c>
      <c r="N38" s="29">
        <v>119</v>
      </c>
      <c r="O38" s="31">
        <v>23.4</v>
      </c>
      <c r="P38" s="29">
        <v>143</v>
      </c>
      <c r="Q38" s="31">
        <v>28.7</v>
      </c>
      <c r="R38" s="29">
        <v>262</v>
      </c>
      <c r="S38" s="31">
        <v>26</v>
      </c>
      <c r="T38" s="29">
        <v>508</v>
      </c>
      <c r="U38" s="31">
        <v>50.5</v>
      </c>
      <c r="V38" s="29">
        <v>498</v>
      </c>
      <c r="W38" s="31">
        <v>49.5</v>
      </c>
      <c r="X38" s="29">
        <v>1006</v>
      </c>
      <c r="Y38" s="31">
        <v>44.20275590551181</v>
      </c>
      <c r="Z38" s="31">
        <v>47.13453815261044</v>
      </c>
      <c r="AA38" s="31">
        <v>45.65407554671968</v>
      </c>
    </row>
    <row r="39" spans="1:27" ht="13.5">
      <c r="A39" s="28" t="s">
        <v>67</v>
      </c>
      <c r="B39" s="29">
        <v>24</v>
      </c>
      <c r="C39" s="31">
        <v>9.6</v>
      </c>
      <c r="D39" s="29">
        <v>27</v>
      </c>
      <c r="E39" s="31">
        <v>11.2</v>
      </c>
      <c r="F39" s="29">
        <v>51</v>
      </c>
      <c r="G39" s="31">
        <v>10.4</v>
      </c>
      <c r="H39" s="29">
        <v>160</v>
      </c>
      <c r="I39" s="31">
        <v>64.3</v>
      </c>
      <c r="J39" s="29">
        <v>142</v>
      </c>
      <c r="K39" s="31">
        <v>58.7</v>
      </c>
      <c r="L39" s="29">
        <v>302</v>
      </c>
      <c r="M39" s="31">
        <v>61.5</v>
      </c>
      <c r="N39" s="29">
        <v>65</v>
      </c>
      <c r="O39" s="31">
        <v>26.1</v>
      </c>
      <c r="P39" s="29">
        <v>73</v>
      </c>
      <c r="Q39" s="31">
        <v>30.2</v>
      </c>
      <c r="R39" s="29">
        <v>138</v>
      </c>
      <c r="S39" s="31">
        <v>28.1</v>
      </c>
      <c r="T39" s="29">
        <v>249</v>
      </c>
      <c r="U39" s="31">
        <v>50.7</v>
      </c>
      <c r="V39" s="29">
        <v>242</v>
      </c>
      <c r="W39" s="31">
        <v>49.3</v>
      </c>
      <c r="X39" s="29">
        <v>491</v>
      </c>
      <c r="Y39" s="31">
        <v>46.024096385542165</v>
      </c>
      <c r="Z39" s="31">
        <v>47.79752066115702</v>
      </c>
      <c r="AA39" s="31">
        <v>46.89816700610998</v>
      </c>
    </row>
    <row r="40" spans="1:27" ht="13.5">
      <c r="A40" s="28" t="s">
        <v>69</v>
      </c>
      <c r="B40" s="29">
        <v>68</v>
      </c>
      <c r="C40" s="31">
        <v>19.8</v>
      </c>
      <c r="D40" s="29">
        <v>69</v>
      </c>
      <c r="E40" s="31">
        <v>19.3</v>
      </c>
      <c r="F40" s="29">
        <v>137</v>
      </c>
      <c r="G40" s="31">
        <v>19.5</v>
      </c>
      <c r="H40" s="29">
        <v>207</v>
      </c>
      <c r="I40" s="31">
        <v>60.2</v>
      </c>
      <c r="J40" s="29">
        <v>207</v>
      </c>
      <c r="K40" s="31">
        <v>58</v>
      </c>
      <c r="L40" s="29">
        <v>414</v>
      </c>
      <c r="M40" s="31">
        <v>59.1</v>
      </c>
      <c r="N40" s="29">
        <v>69</v>
      </c>
      <c r="O40" s="31">
        <v>20.1</v>
      </c>
      <c r="P40" s="29">
        <v>81</v>
      </c>
      <c r="Q40" s="31">
        <v>22.7</v>
      </c>
      <c r="R40" s="29">
        <v>150</v>
      </c>
      <c r="S40" s="31">
        <v>21.4</v>
      </c>
      <c r="T40" s="29">
        <v>344</v>
      </c>
      <c r="U40" s="31">
        <v>49.1</v>
      </c>
      <c r="V40" s="29">
        <v>357</v>
      </c>
      <c r="W40" s="31">
        <v>50.9</v>
      </c>
      <c r="X40" s="29">
        <v>701</v>
      </c>
      <c r="Y40" s="31">
        <v>41.02906976744186</v>
      </c>
      <c r="Z40" s="31">
        <v>41.94117647058823</v>
      </c>
      <c r="AA40" s="31">
        <v>41.49358059914408</v>
      </c>
    </row>
    <row r="41" spans="1:27" ht="13.5">
      <c r="A41" s="28" t="s">
        <v>70</v>
      </c>
      <c r="B41" s="29">
        <v>324</v>
      </c>
      <c r="C41" s="31">
        <v>12.8</v>
      </c>
      <c r="D41" s="29">
        <v>277</v>
      </c>
      <c r="E41" s="31">
        <v>11.7</v>
      </c>
      <c r="F41" s="29">
        <v>601</v>
      </c>
      <c r="G41" s="31">
        <v>12.3</v>
      </c>
      <c r="H41" s="29">
        <v>1656</v>
      </c>
      <c r="I41" s="31">
        <v>65.6</v>
      </c>
      <c r="J41" s="29">
        <v>1400</v>
      </c>
      <c r="K41" s="31">
        <v>59.4</v>
      </c>
      <c r="L41" s="29">
        <v>3056</v>
      </c>
      <c r="M41" s="31">
        <v>62.6</v>
      </c>
      <c r="N41" s="29">
        <v>546</v>
      </c>
      <c r="O41" s="31">
        <v>21.6</v>
      </c>
      <c r="P41" s="29">
        <v>681</v>
      </c>
      <c r="Q41" s="31">
        <v>28.9</v>
      </c>
      <c r="R41" s="29">
        <v>1227</v>
      </c>
      <c r="S41" s="31">
        <v>25.1</v>
      </c>
      <c r="T41" s="29">
        <v>2526</v>
      </c>
      <c r="U41" s="31">
        <v>51.7</v>
      </c>
      <c r="V41" s="29">
        <v>2358</v>
      </c>
      <c r="W41" s="31">
        <v>48.3</v>
      </c>
      <c r="X41" s="29">
        <v>4884</v>
      </c>
      <c r="Y41" s="31">
        <v>43.986144101346</v>
      </c>
      <c r="Z41" s="31">
        <v>47.40797285835454</v>
      </c>
      <c r="AA41" s="31">
        <v>45.63820638820639</v>
      </c>
    </row>
    <row r="42" spans="1:27" ht="13.5">
      <c r="A42" s="28" t="s">
        <v>71</v>
      </c>
      <c r="B42" s="29">
        <v>29</v>
      </c>
      <c r="C42" s="31">
        <v>10.4</v>
      </c>
      <c r="D42" s="29">
        <v>26</v>
      </c>
      <c r="E42" s="31">
        <v>8.2</v>
      </c>
      <c r="F42" s="29">
        <v>55</v>
      </c>
      <c r="G42" s="31">
        <v>9.2</v>
      </c>
      <c r="H42" s="29">
        <v>136</v>
      </c>
      <c r="I42" s="31">
        <v>48.7</v>
      </c>
      <c r="J42" s="29">
        <v>135</v>
      </c>
      <c r="K42" s="31">
        <v>42.6</v>
      </c>
      <c r="L42" s="29">
        <v>271</v>
      </c>
      <c r="M42" s="31">
        <v>45.5</v>
      </c>
      <c r="N42" s="29">
        <v>114</v>
      </c>
      <c r="O42" s="31">
        <v>40.9</v>
      </c>
      <c r="P42" s="29">
        <v>156</v>
      </c>
      <c r="Q42" s="31">
        <v>49.2</v>
      </c>
      <c r="R42" s="29">
        <v>270</v>
      </c>
      <c r="S42" s="31">
        <v>45.3</v>
      </c>
      <c r="T42" s="29">
        <v>279</v>
      </c>
      <c r="U42" s="31">
        <v>46.8</v>
      </c>
      <c r="V42" s="29">
        <v>317</v>
      </c>
      <c r="W42" s="31">
        <v>53.2</v>
      </c>
      <c r="X42" s="29">
        <v>596</v>
      </c>
      <c r="Y42" s="31">
        <v>53.659498207885306</v>
      </c>
      <c r="Z42" s="31">
        <v>57.57728706624606</v>
      </c>
      <c r="AA42" s="31">
        <v>55.743288590604024</v>
      </c>
    </row>
    <row r="43" spans="1:27" ht="13.5">
      <c r="A43" s="28" t="s">
        <v>72</v>
      </c>
      <c r="B43" s="29">
        <v>36</v>
      </c>
      <c r="C43" s="31">
        <v>10.8</v>
      </c>
      <c r="D43" s="29">
        <v>34</v>
      </c>
      <c r="E43" s="31">
        <v>8.9</v>
      </c>
      <c r="F43" s="29">
        <v>70</v>
      </c>
      <c r="G43" s="31">
        <v>9.8</v>
      </c>
      <c r="H43" s="29">
        <v>161</v>
      </c>
      <c r="I43" s="31">
        <v>48.3</v>
      </c>
      <c r="J43" s="29">
        <v>152</v>
      </c>
      <c r="K43" s="31">
        <v>39.7</v>
      </c>
      <c r="L43" s="29">
        <v>313</v>
      </c>
      <c r="M43" s="31">
        <v>43.7</v>
      </c>
      <c r="N43" s="29">
        <v>136</v>
      </c>
      <c r="O43" s="31">
        <v>40.8</v>
      </c>
      <c r="P43" s="29">
        <v>197</v>
      </c>
      <c r="Q43" s="31">
        <v>51.4</v>
      </c>
      <c r="R43" s="29">
        <v>333</v>
      </c>
      <c r="S43" s="31">
        <v>46.5</v>
      </c>
      <c r="T43" s="29">
        <v>333</v>
      </c>
      <c r="U43" s="31">
        <v>46.5</v>
      </c>
      <c r="V43" s="29">
        <v>383</v>
      </c>
      <c r="W43" s="31">
        <v>53.5</v>
      </c>
      <c r="X43" s="29">
        <v>716</v>
      </c>
      <c r="Y43" s="31">
        <v>54.8978978978979</v>
      </c>
      <c r="Z43" s="31">
        <v>58.697127937336816</v>
      </c>
      <c r="AA43" s="31">
        <v>56.93016759776536</v>
      </c>
    </row>
    <row r="44" spans="1:27" ht="13.5">
      <c r="A44" s="28" t="s">
        <v>73</v>
      </c>
      <c r="B44" s="29">
        <v>44</v>
      </c>
      <c r="C44" s="31">
        <v>15.2</v>
      </c>
      <c r="D44" s="29">
        <v>39</v>
      </c>
      <c r="E44" s="31">
        <v>14.2</v>
      </c>
      <c r="F44" s="29">
        <v>83</v>
      </c>
      <c r="G44" s="31">
        <v>14.7</v>
      </c>
      <c r="H44" s="29">
        <v>185</v>
      </c>
      <c r="I44" s="31">
        <v>63.8</v>
      </c>
      <c r="J44" s="29">
        <v>160</v>
      </c>
      <c r="K44" s="31">
        <v>58.4</v>
      </c>
      <c r="L44" s="29">
        <v>345</v>
      </c>
      <c r="M44" s="31">
        <v>61.2</v>
      </c>
      <c r="N44" s="29">
        <v>61</v>
      </c>
      <c r="O44" s="31">
        <v>21</v>
      </c>
      <c r="P44" s="29">
        <v>75</v>
      </c>
      <c r="Q44" s="31">
        <v>27.4</v>
      </c>
      <c r="R44" s="29">
        <v>136</v>
      </c>
      <c r="S44" s="31">
        <v>24.1</v>
      </c>
      <c r="T44" s="29">
        <v>290</v>
      </c>
      <c r="U44" s="31">
        <v>51.4</v>
      </c>
      <c r="V44" s="29">
        <v>274</v>
      </c>
      <c r="W44" s="31">
        <v>48.6</v>
      </c>
      <c r="X44" s="29">
        <v>564</v>
      </c>
      <c r="Y44" s="31">
        <v>43.293103448275865</v>
      </c>
      <c r="Z44" s="31">
        <v>46.82116788321168</v>
      </c>
      <c r="AA44" s="31">
        <v>45.00709219858156</v>
      </c>
    </row>
    <row r="45" spans="1:27" ht="13.5">
      <c r="A45" s="28" t="s">
        <v>74</v>
      </c>
      <c r="B45" s="29">
        <v>41</v>
      </c>
      <c r="C45" s="31">
        <v>8.7</v>
      </c>
      <c r="D45" s="29">
        <v>41</v>
      </c>
      <c r="E45" s="31">
        <v>8.7</v>
      </c>
      <c r="F45" s="29">
        <v>82</v>
      </c>
      <c r="G45" s="31">
        <v>8.7</v>
      </c>
      <c r="H45" s="29">
        <v>304</v>
      </c>
      <c r="I45" s="31">
        <v>64.3</v>
      </c>
      <c r="J45" s="29">
        <v>284</v>
      </c>
      <c r="K45" s="31">
        <v>60.3</v>
      </c>
      <c r="L45" s="29">
        <v>588</v>
      </c>
      <c r="M45" s="31">
        <v>62.3</v>
      </c>
      <c r="N45" s="29">
        <v>128</v>
      </c>
      <c r="O45" s="31">
        <v>27.1</v>
      </c>
      <c r="P45" s="29">
        <v>146</v>
      </c>
      <c r="Q45" s="31">
        <v>31</v>
      </c>
      <c r="R45" s="29">
        <v>274</v>
      </c>
      <c r="S45" s="31">
        <v>29</v>
      </c>
      <c r="T45" s="29">
        <v>473</v>
      </c>
      <c r="U45" s="31">
        <v>50.1</v>
      </c>
      <c r="V45" s="29">
        <v>471</v>
      </c>
      <c r="W45" s="31">
        <v>49.9</v>
      </c>
      <c r="X45" s="29">
        <v>944</v>
      </c>
      <c r="Y45" s="31">
        <v>48.05496828752643</v>
      </c>
      <c r="Z45" s="31">
        <v>49.6072186836518</v>
      </c>
      <c r="AA45" s="31">
        <v>48.829449152542374</v>
      </c>
    </row>
    <row r="46" spans="1:27" ht="13.5">
      <c r="A46" s="28" t="s">
        <v>75</v>
      </c>
      <c r="B46" s="29">
        <v>18</v>
      </c>
      <c r="C46" s="31">
        <v>8.7</v>
      </c>
      <c r="D46" s="29">
        <v>20</v>
      </c>
      <c r="E46" s="31">
        <v>8.7</v>
      </c>
      <c r="F46" s="29">
        <v>38</v>
      </c>
      <c r="G46" s="31">
        <v>8.7</v>
      </c>
      <c r="H46" s="29">
        <v>137</v>
      </c>
      <c r="I46" s="31">
        <v>66.2</v>
      </c>
      <c r="J46" s="29">
        <v>138</v>
      </c>
      <c r="K46" s="31">
        <v>60.3</v>
      </c>
      <c r="L46" s="29">
        <v>275</v>
      </c>
      <c r="M46" s="31">
        <v>63.1</v>
      </c>
      <c r="N46" s="29">
        <v>52</v>
      </c>
      <c r="O46" s="31">
        <v>25.1</v>
      </c>
      <c r="P46" s="29">
        <v>71</v>
      </c>
      <c r="Q46" s="31">
        <v>31</v>
      </c>
      <c r="R46" s="29">
        <v>123</v>
      </c>
      <c r="S46" s="31">
        <v>28.2</v>
      </c>
      <c r="T46" s="29">
        <v>207</v>
      </c>
      <c r="U46" s="31">
        <v>47.5</v>
      </c>
      <c r="V46" s="29">
        <v>229</v>
      </c>
      <c r="W46" s="31">
        <v>52.5</v>
      </c>
      <c r="X46" s="29">
        <v>436</v>
      </c>
      <c r="Y46" s="31">
        <v>48.31884057971015</v>
      </c>
      <c r="Z46" s="31">
        <v>49.52401746724891</v>
      </c>
      <c r="AA46" s="31">
        <v>48.95183486238532</v>
      </c>
    </row>
    <row r="47" spans="1:27" ht="13.5">
      <c r="A47" s="28" t="s">
        <v>77</v>
      </c>
      <c r="B47" s="29">
        <v>54</v>
      </c>
      <c r="C47" s="31">
        <v>13.9</v>
      </c>
      <c r="D47" s="29">
        <v>43</v>
      </c>
      <c r="E47" s="31">
        <v>11.9</v>
      </c>
      <c r="F47" s="29">
        <v>97</v>
      </c>
      <c r="G47" s="31">
        <v>12.9</v>
      </c>
      <c r="H47" s="29">
        <v>248</v>
      </c>
      <c r="I47" s="31">
        <v>63.8</v>
      </c>
      <c r="J47" s="29">
        <v>234</v>
      </c>
      <c r="K47" s="31">
        <v>64.8</v>
      </c>
      <c r="L47" s="29">
        <v>482</v>
      </c>
      <c r="M47" s="31">
        <v>64.3</v>
      </c>
      <c r="N47" s="29">
        <v>87</v>
      </c>
      <c r="O47" s="31">
        <v>22.4</v>
      </c>
      <c r="P47" s="29">
        <v>84</v>
      </c>
      <c r="Q47" s="31">
        <v>23.3</v>
      </c>
      <c r="R47" s="29">
        <v>171</v>
      </c>
      <c r="S47" s="31">
        <v>22.8</v>
      </c>
      <c r="T47" s="29">
        <v>389</v>
      </c>
      <c r="U47" s="31">
        <v>51.9</v>
      </c>
      <c r="V47" s="29">
        <v>361</v>
      </c>
      <c r="W47" s="31">
        <v>48.1</v>
      </c>
      <c r="X47" s="29">
        <v>750</v>
      </c>
      <c r="Y47" s="31">
        <v>43.98971722365039</v>
      </c>
      <c r="Z47" s="31">
        <v>43.62049861495845</v>
      </c>
      <c r="AA47" s="31">
        <v>43.812</v>
      </c>
    </row>
    <row r="48" spans="1:27" ht="13.5">
      <c r="A48" s="28" t="s">
        <v>78</v>
      </c>
      <c r="B48" s="29">
        <v>13</v>
      </c>
      <c r="C48" s="31">
        <v>4.8</v>
      </c>
      <c r="D48" s="29">
        <v>15</v>
      </c>
      <c r="E48" s="31">
        <v>6.4</v>
      </c>
      <c r="F48" s="29">
        <v>28</v>
      </c>
      <c r="G48" s="31">
        <v>5.5</v>
      </c>
      <c r="H48" s="29">
        <v>198</v>
      </c>
      <c r="I48" s="31">
        <v>73.1</v>
      </c>
      <c r="J48" s="29">
        <v>162</v>
      </c>
      <c r="K48" s="31">
        <v>68.9</v>
      </c>
      <c r="L48" s="29">
        <v>360</v>
      </c>
      <c r="M48" s="31">
        <v>71.1</v>
      </c>
      <c r="N48" s="29">
        <v>60</v>
      </c>
      <c r="O48" s="31">
        <v>22.1</v>
      </c>
      <c r="P48" s="29">
        <v>58</v>
      </c>
      <c r="Q48" s="31">
        <v>24.7</v>
      </c>
      <c r="R48" s="29">
        <v>118</v>
      </c>
      <c r="S48" s="31">
        <v>23.3</v>
      </c>
      <c r="T48" s="29">
        <v>271</v>
      </c>
      <c r="U48" s="31">
        <v>53.6</v>
      </c>
      <c r="V48" s="29">
        <v>235</v>
      </c>
      <c r="W48" s="31">
        <v>46.4</v>
      </c>
      <c r="X48" s="29">
        <v>506</v>
      </c>
      <c r="Y48" s="31">
        <v>47.12915129151291</v>
      </c>
      <c r="Z48" s="31">
        <v>49.761702127659575</v>
      </c>
      <c r="AA48" s="31">
        <v>48.351778656126484</v>
      </c>
    </row>
    <row r="49" spans="1:27" ht="13.5">
      <c r="A49" s="28" t="s">
        <v>79</v>
      </c>
      <c r="B49" s="29">
        <v>39</v>
      </c>
      <c r="C49" s="31">
        <v>12.7</v>
      </c>
      <c r="D49" s="29">
        <v>31</v>
      </c>
      <c r="E49" s="31">
        <v>10.2</v>
      </c>
      <c r="F49" s="29">
        <v>70</v>
      </c>
      <c r="G49" s="31">
        <v>11.4</v>
      </c>
      <c r="H49" s="29">
        <v>189</v>
      </c>
      <c r="I49" s="31">
        <v>61.4</v>
      </c>
      <c r="J49" s="29">
        <v>174</v>
      </c>
      <c r="K49" s="31">
        <v>57.2</v>
      </c>
      <c r="L49" s="29">
        <v>363</v>
      </c>
      <c r="M49" s="31">
        <v>59.3</v>
      </c>
      <c r="N49" s="29">
        <v>80</v>
      </c>
      <c r="O49" s="31">
        <v>26</v>
      </c>
      <c r="P49" s="29">
        <v>99</v>
      </c>
      <c r="Q49" s="31">
        <v>32.6</v>
      </c>
      <c r="R49" s="29">
        <v>179</v>
      </c>
      <c r="S49" s="31">
        <v>29.2</v>
      </c>
      <c r="T49" s="29">
        <v>308</v>
      </c>
      <c r="U49" s="31">
        <v>50.3</v>
      </c>
      <c r="V49" s="29">
        <v>304</v>
      </c>
      <c r="W49" s="31">
        <v>49.7</v>
      </c>
      <c r="X49" s="29">
        <v>612</v>
      </c>
      <c r="Y49" s="31">
        <v>46.61363636363637</v>
      </c>
      <c r="Z49" s="31">
        <v>50.88486842105263</v>
      </c>
      <c r="AA49" s="31">
        <v>48.73529411764706</v>
      </c>
    </row>
    <row r="50" spans="1:27" ht="13.5">
      <c r="A50" s="28" t="s">
        <v>80</v>
      </c>
      <c r="B50" s="29">
        <v>12</v>
      </c>
      <c r="C50" s="31">
        <v>3.8</v>
      </c>
      <c r="D50" s="29">
        <v>15</v>
      </c>
      <c r="E50" s="31">
        <v>4.7</v>
      </c>
      <c r="F50" s="29">
        <v>27</v>
      </c>
      <c r="G50" s="31">
        <v>4.2</v>
      </c>
      <c r="H50" s="29">
        <v>166</v>
      </c>
      <c r="I50" s="31">
        <v>52.7</v>
      </c>
      <c r="J50" s="29">
        <v>143</v>
      </c>
      <c r="K50" s="31">
        <v>44.5</v>
      </c>
      <c r="L50" s="29">
        <v>309</v>
      </c>
      <c r="M50" s="31">
        <v>48.6</v>
      </c>
      <c r="N50" s="29">
        <v>137</v>
      </c>
      <c r="O50" s="31">
        <v>43.5</v>
      </c>
      <c r="P50" s="29">
        <v>163</v>
      </c>
      <c r="Q50" s="31">
        <v>50.8</v>
      </c>
      <c r="R50" s="29">
        <v>300</v>
      </c>
      <c r="S50" s="31">
        <v>47.2</v>
      </c>
      <c r="T50" s="29">
        <v>315</v>
      </c>
      <c r="U50" s="31">
        <v>49.5</v>
      </c>
      <c r="V50" s="29">
        <v>321</v>
      </c>
      <c r="W50" s="31">
        <v>50.5</v>
      </c>
      <c r="X50" s="29">
        <v>636</v>
      </c>
      <c r="Y50" s="31">
        <v>56.79365079365079</v>
      </c>
      <c r="Z50" s="31">
        <v>59.0404984423676</v>
      </c>
      <c r="AA50" s="31">
        <v>57.92767295597484</v>
      </c>
    </row>
    <row r="51" spans="1:27" ht="13.5">
      <c r="A51" s="28" t="s">
        <v>81</v>
      </c>
      <c r="B51" s="29">
        <v>53</v>
      </c>
      <c r="C51" s="31">
        <v>10.1</v>
      </c>
      <c r="D51" s="29">
        <v>48</v>
      </c>
      <c r="E51" s="31">
        <v>9.2</v>
      </c>
      <c r="F51" s="29">
        <v>101</v>
      </c>
      <c r="G51" s="31">
        <v>9.6</v>
      </c>
      <c r="H51" s="29">
        <v>346</v>
      </c>
      <c r="I51" s="31">
        <v>65.9</v>
      </c>
      <c r="J51" s="29">
        <v>309</v>
      </c>
      <c r="K51" s="31">
        <v>59</v>
      </c>
      <c r="L51" s="29">
        <v>655</v>
      </c>
      <c r="M51" s="31">
        <v>62.4</v>
      </c>
      <c r="N51" s="29">
        <v>126</v>
      </c>
      <c r="O51" s="31">
        <v>24</v>
      </c>
      <c r="P51" s="29">
        <v>167</v>
      </c>
      <c r="Q51" s="31">
        <v>31.9</v>
      </c>
      <c r="R51" s="29">
        <v>293</v>
      </c>
      <c r="S51" s="31">
        <v>27.9</v>
      </c>
      <c r="T51" s="29">
        <v>525</v>
      </c>
      <c r="U51" s="31">
        <v>50</v>
      </c>
      <c r="V51" s="29">
        <v>524</v>
      </c>
      <c r="W51" s="31">
        <v>50</v>
      </c>
      <c r="X51" s="29">
        <v>1049</v>
      </c>
      <c r="Y51" s="31">
        <v>46.23428571428571</v>
      </c>
      <c r="Z51" s="31">
        <v>50.16412213740458</v>
      </c>
      <c r="AA51" s="31">
        <v>48.197330791229746</v>
      </c>
    </row>
    <row r="52" spans="1:27" ht="13.5">
      <c r="A52" s="28" t="s">
        <v>82</v>
      </c>
      <c r="B52" s="29">
        <v>50</v>
      </c>
      <c r="C52" s="31">
        <v>9.9</v>
      </c>
      <c r="D52" s="29">
        <v>50</v>
      </c>
      <c r="E52" s="31">
        <v>10.1</v>
      </c>
      <c r="F52" s="29">
        <v>100</v>
      </c>
      <c r="G52" s="31">
        <v>10</v>
      </c>
      <c r="H52" s="29">
        <v>319</v>
      </c>
      <c r="I52" s="31">
        <v>63.4</v>
      </c>
      <c r="J52" s="29">
        <v>278</v>
      </c>
      <c r="K52" s="31">
        <v>55.9</v>
      </c>
      <c r="L52" s="29">
        <v>597</v>
      </c>
      <c r="M52" s="31">
        <v>59.7</v>
      </c>
      <c r="N52" s="29">
        <v>134</v>
      </c>
      <c r="O52" s="31">
        <v>26.6</v>
      </c>
      <c r="P52" s="29">
        <v>169</v>
      </c>
      <c r="Q52" s="31">
        <v>34</v>
      </c>
      <c r="R52" s="29">
        <v>303</v>
      </c>
      <c r="S52" s="31">
        <v>30.3</v>
      </c>
      <c r="T52" s="29">
        <v>503</v>
      </c>
      <c r="U52" s="31">
        <v>50.3</v>
      </c>
      <c r="V52" s="29">
        <v>497</v>
      </c>
      <c r="W52" s="31">
        <v>49.7</v>
      </c>
      <c r="X52" s="29">
        <v>1000</v>
      </c>
      <c r="Y52" s="31">
        <v>46.63220675944334</v>
      </c>
      <c r="Z52" s="31">
        <v>50.583501006036215</v>
      </c>
      <c r="AA52" s="31">
        <v>48.596</v>
      </c>
    </row>
    <row r="53" spans="1:27" ht="13.5">
      <c r="A53" s="28" t="s">
        <v>84</v>
      </c>
      <c r="B53" s="29">
        <v>24</v>
      </c>
      <c r="C53" s="31">
        <v>5.4</v>
      </c>
      <c r="D53" s="29">
        <v>27</v>
      </c>
      <c r="E53" s="31">
        <v>6.1</v>
      </c>
      <c r="F53" s="29">
        <v>51</v>
      </c>
      <c r="G53" s="31">
        <v>5.8</v>
      </c>
      <c r="H53" s="29">
        <v>233</v>
      </c>
      <c r="I53" s="31">
        <v>52.6</v>
      </c>
      <c r="J53" s="29">
        <v>189</v>
      </c>
      <c r="K53" s="31">
        <v>42.7</v>
      </c>
      <c r="L53" s="29">
        <v>422</v>
      </c>
      <c r="M53" s="31">
        <v>47.6</v>
      </c>
      <c r="N53" s="29">
        <v>186</v>
      </c>
      <c r="O53" s="31">
        <v>42</v>
      </c>
      <c r="P53" s="29">
        <v>227</v>
      </c>
      <c r="Q53" s="31">
        <v>51.2</v>
      </c>
      <c r="R53" s="29">
        <v>413</v>
      </c>
      <c r="S53" s="31">
        <v>46.6</v>
      </c>
      <c r="T53" s="29">
        <v>443</v>
      </c>
      <c r="U53" s="31">
        <v>50</v>
      </c>
      <c r="V53" s="29">
        <v>443</v>
      </c>
      <c r="W53" s="31">
        <v>50</v>
      </c>
      <c r="X53" s="29">
        <v>886</v>
      </c>
      <c r="Y53" s="31">
        <v>55.55981941309255</v>
      </c>
      <c r="Z53" s="31">
        <v>58.306997742663654</v>
      </c>
      <c r="AA53" s="31">
        <v>56.933408577878104</v>
      </c>
    </row>
    <row r="54" spans="1:27" ht="13.5">
      <c r="A54" s="28" t="s">
        <v>85</v>
      </c>
      <c r="B54" s="29">
        <v>64</v>
      </c>
      <c r="C54" s="31">
        <v>12.1</v>
      </c>
      <c r="D54" s="29">
        <v>53</v>
      </c>
      <c r="E54" s="31">
        <v>11</v>
      </c>
      <c r="F54" s="29">
        <v>117</v>
      </c>
      <c r="G54" s="31">
        <v>11.5</v>
      </c>
      <c r="H54" s="29">
        <v>321</v>
      </c>
      <c r="I54" s="31">
        <v>60.5</v>
      </c>
      <c r="J54" s="29">
        <v>255</v>
      </c>
      <c r="K54" s="31">
        <v>52.9</v>
      </c>
      <c r="L54" s="29">
        <v>576</v>
      </c>
      <c r="M54" s="31">
        <v>56.9</v>
      </c>
      <c r="N54" s="29">
        <v>146</v>
      </c>
      <c r="O54" s="31">
        <v>27.5</v>
      </c>
      <c r="P54" s="29">
        <v>174</v>
      </c>
      <c r="Q54" s="31">
        <v>36.1</v>
      </c>
      <c r="R54" s="29">
        <v>320</v>
      </c>
      <c r="S54" s="31">
        <v>31.6</v>
      </c>
      <c r="T54" s="29">
        <v>531</v>
      </c>
      <c r="U54" s="31">
        <v>52.4</v>
      </c>
      <c r="V54" s="29">
        <v>482</v>
      </c>
      <c r="W54" s="31">
        <v>47.6</v>
      </c>
      <c r="X54" s="29">
        <v>1013</v>
      </c>
      <c r="Y54" s="31">
        <v>47.037664783427495</v>
      </c>
      <c r="Z54" s="31">
        <v>51.19502074688797</v>
      </c>
      <c r="AA54" s="31">
        <v>49.01579466929911</v>
      </c>
    </row>
    <row r="55" spans="1:27" ht="13.5">
      <c r="A55" s="28" t="s">
        <v>86</v>
      </c>
      <c r="B55" s="29">
        <v>41</v>
      </c>
      <c r="C55" s="31">
        <v>20.3</v>
      </c>
      <c r="D55" s="29">
        <v>38</v>
      </c>
      <c r="E55" s="31">
        <v>19.9</v>
      </c>
      <c r="F55" s="29">
        <v>79</v>
      </c>
      <c r="G55" s="31">
        <v>20.1</v>
      </c>
      <c r="H55" s="29">
        <v>129</v>
      </c>
      <c r="I55" s="31">
        <v>63.9</v>
      </c>
      <c r="J55" s="29">
        <v>115</v>
      </c>
      <c r="K55" s="31">
        <v>60.2</v>
      </c>
      <c r="L55" s="29">
        <v>244</v>
      </c>
      <c r="M55" s="31">
        <v>62.1</v>
      </c>
      <c r="N55" s="29">
        <v>32</v>
      </c>
      <c r="O55" s="31">
        <v>15.8</v>
      </c>
      <c r="P55" s="29">
        <v>38</v>
      </c>
      <c r="Q55" s="31">
        <v>19.9</v>
      </c>
      <c r="R55" s="29">
        <v>70</v>
      </c>
      <c r="S55" s="31">
        <v>17.8</v>
      </c>
      <c r="T55" s="29">
        <v>202</v>
      </c>
      <c r="U55" s="31">
        <v>51.4</v>
      </c>
      <c r="V55" s="29">
        <v>191</v>
      </c>
      <c r="W55" s="31">
        <v>48.6</v>
      </c>
      <c r="X55" s="29">
        <v>393</v>
      </c>
      <c r="Y55" s="31">
        <v>39.62376237623762</v>
      </c>
      <c r="Z55" s="31">
        <v>39.87434554973822</v>
      </c>
      <c r="AA55" s="31">
        <v>39.74554707379135</v>
      </c>
    </row>
    <row r="56" spans="1:27" ht="13.5">
      <c r="A56" s="28" t="s">
        <v>87</v>
      </c>
      <c r="B56" s="29">
        <v>3</v>
      </c>
      <c r="C56" s="31">
        <v>5</v>
      </c>
      <c r="D56" s="29">
        <v>12</v>
      </c>
      <c r="E56" s="31">
        <v>19.7</v>
      </c>
      <c r="F56" s="29">
        <v>15</v>
      </c>
      <c r="G56" s="31">
        <v>12.4</v>
      </c>
      <c r="H56" s="29">
        <v>46</v>
      </c>
      <c r="I56" s="31">
        <v>76.7</v>
      </c>
      <c r="J56" s="29">
        <v>39</v>
      </c>
      <c r="K56" s="31">
        <v>63.9</v>
      </c>
      <c r="L56" s="29">
        <v>85</v>
      </c>
      <c r="M56" s="31">
        <v>70.2</v>
      </c>
      <c r="N56" s="29">
        <v>11</v>
      </c>
      <c r="O56" s="31">
        <v>18.3</v>
      </c>
      <c r="P56" s="29">
        <v>10</v>
      </c>
      <c r="Q56" s="31">
        <v>16.4</v>
      </c>
      <c r="R56" s="29">
        <v>21</v>
      </c>
      <c r="S56" s="31">
        <v>17.4</v>
      </c>
      <c r="T56" s="29">
        <v>60</v>
      </c>
      <c r="U56" s="31">
        <v>49.6</v>
      </c>
      <c r="V56" s="29">
        <v>61</v>
      </c>
      <c r="W56" s="31">
        <v>50.4</v>
      </c>
      <c r="X56" s="29">
        <v>121</v>
      </c>
      <c r="Y56" s="31">
        <v>45.6</v>
      </c>
      <c r="Z56" s="31">
        <v>43.18032786885246</v>
      </c>
      <c r="AA56" s="31">
        <v>44.3801652892562</v>
      </c>
    </row>
    <row r="57" spans="1:27" ht="13.5">
      <c r="A57" s="28" t="s">
        <v>89</v>
      </c>
      <c r="B57" s="35" t="s">
        <v>267</v>
      </c>
      <c r="C57" s="35" t="s">
        <v>267</v>
      </c>
      <c r="D57" s="35" t="s">
        <v>267</v>
      </c>
      <c r="E57" s="35" t="s">
        <v>267</v>
      </c>
      <c r="F57" s="35" t="s">
        <v>267</v>
      </c>
      <c r="G57" s="35" t="s">
        <v>267</v>
      </c>
      <c r="H57" s="35" t="s">
        <v>267</v>
      </c>
      <c r="I57" s="35" t="s">
        <v>267</v>
      </c>
      <c r="J57" s="35" t="s">
        <v>267</v>
      </c>
      <c r="K57" s="35" t="s">
        <v>267</v>
      </c>
      <c r="L57" s="35" t="s">
        <v>267</v>
      </c>
      <c r="M57" s="35" t="s">
        <v>267</v>
      </c>
      <c r="N57" s="35" t="s">
        <v>267</v>
      </c>
      <c r="O57" s="35" t="s">
        <v>267</v>
      </c>
      <c r="P57" s="35" t="s">
        <v>267</v>
      </c>
      <c r="Q57" s="35" t="s">
        <v>267</v>
      </c>
      <c r="R57" s="35" t="s">
        <v>267</v>
      </c>
      <c r="S57" s="35" t="s">
        <v>267</v>
      </c>
      <c r="T57" s="35" t="s">
        <v>267</v>
      </c>
      <c r="U57" s="35" t="s">
        <v>267</v>
      </c>
      <c r="V57" s="35" t="s">
        <v>267</v>
      </c>
      <c r="W57" s="35" t="s">
        <v>267</v>
      </c>
      <c r="X57" s="35" t="s">
        <v>267</v>
      </c>
      <c r="Y57" s="35" t="s">
        <v>267</v>
      </c>
      <c r="Z57" s="35" t="s">
        <v>267</v>
      </c>
      <c r="AA57" s="35" t="s">
        <v>267</v>
      </c>
    </row>
    <row r="58" spans="1:27" ht="13.5">
      <c r="A58" s="28" t="s">
        <v>90</v>
      </c>
      <c r="B58" s="29">
        <v>43</v>
      </c>
      <c r="C58" s="31">
        <v>11.4</v>
      </c>
      <c r="D58" s="29">
        <v>51</v>
      </c>
      <c r="E58" s="31">
        <v>12.5</v>
      </c>
      <c r="F58" s="29">
        <v>94</v>
      </c>
      <c r="G58" s="31">
        <v>12</v>
      </c>
      <c r="H58" s="29">
        <v>212</v>
      </c>
      <c r="I58" s="31">
        <v>56.1</v>
      </c>
      <c r="J58" s="29">
        <v>185</v>
      </c>
      <c r="K58" s="31">
        <v>45.3</v>
      </c>
      <c r="L58" s="29">
        <v>397</v>
      </c>
      <c r="M58" s="31">
        <v>50.5</v>
      </c>
      <c r="N58" s="29">
        <v>123</v>
      </c>
      <c r="O58" s="31">
        <v>32.5</v>
      </c>
      <c r="P58" s="29">
        <v>172</v>
      </c>
      <c r="Q58" s="31">
        <v>42.2</v>
      </c>
      <c r="R58" s="29">
        <v>295</v>
      </c>
      <c r="S58" s="31">
        <v>37.5</v>
      </c>
      <c r="T58" s="29">
        <v>378</v>
      </c>
      <c r="U58" s="31">
        <v>48.1</v>
      </c>
      <c r="V58" s="29">
        <v>408</v>
      </c>
      <c r="W58" s="31">
        <v>51.9</v>
      </c>
      <c r="X58" s="29">
        <v>786</v>
      </c>
      <c r="Y58" s="31">
        <v>50.716931216931215</v>
      </c>
      <c r="Z58" s="31">
        <v>51.97549019607843</v>
      </c>
      <c r="AA58" s="31">
        <v>51.37022900763359</v>
      </c>
    </row>
    <row r="59" spans="1:27" ht="13.5">
      <c r="A59" s="28" t="s">
        <v>91</v>
      </c>
      <c r="B59" s="29">
        <v>126</v>
      </c>
      <c r="C59" s="31">
        <v>16.8</v>
      </c>
      <c r="D59" s="29">
        <v>127</v>
      </c>
      <c r="E59" s="31">
        <v>17.6</v>
      </c>
      <c r="F59" s="29">
        <v>253</v>
      </c>
      <c r="G59" s="31">
        <v>17.2</v>
      </c>
      <c r="H59" s="29">
        <v>462</v>
      </c>
      <c r="I59" s="31">
        <v>61.8</v>
      </c>
      <c r="J59" s="29">
        <v>427</v>
      </c>
      <c r="K59" s="31">
        <v>59.1</v>
      </c>
      <c r="L59" s="29">
        <v>889</v>
      </c>
      <c r="M59" s="31">
        <v>60.5</v>
      </c>
      <c r="N59" s="29">
        <v>160</v>
      </c>
      <c r="O59" s="31">
        <v>21.4</v>
      </c>
      <c r="P59" s="29">
        <v>168</v>
      </c>
      <c r="Q59" s="31">
        <v>23.3</v>
      </c>
      <c r="R59" s="29">
        <v>328</v>
      </c>
      <c r="S59" s="31">
        <v>22.3</v>
      </c>
      <c r="T59" s="29">
        <v>748</v>
      </c>
      <c r="U59" s="31">
        <v>50.9</v>
      </c>
      <c r="V59" s="29">
        <v>722</v>
      </c>
      <c r="W59" s="31">
        <v>49.1</v>
      </c>
      <c r="X59" s="29">
        <v>1470</v>
      </c>
      <c r="Y59" s="31">
        <v>42.73395721925134</v>
      </c>
      <c r="Z59" s="31">
        <v>42.443213296398895</v>
      </c>
      <c r="AA59" s="31">
        <v>42.59115646258503</v>
      </c>
    </row>
    <row r="60" spans="1:27" ht="13.5">
      <c r="A60" s="28" t="s">
        <v>92</v>
      </c>
      <c r="B60" s="29">
        <v>51</v>
      </c>
      <c r="C60" s="31">
        <v>14.8</v>
      </c>
      <c r="D60" s="29">
        <v>52</v>
      </c>
      <c r="E60" s="31">
        <v>14.9</v>
      </c>
      <c r="F60" s="29">
        <v>103</v>
      </c>
      <c r="G60" s="31">
        <v>14.8</v>
      </c>
      <c r="H60" s="29">
        <v>204</v>
      </c>
      <c r="I60" s="31">
        <v>59.1</v>
      </c>
      <c r="J60" s="29">
        <v>182</v>
      </c>
      <c r="K60" s="31">
        <v>52</v>
      </c>
      <c r="L60" s="29">
        <v>386</v>
      </c>
      <c r="M60" s="31">
        <v>55.5</v>
      </c>
      <c r="N60" s="29">
        <v>90</v>
      </c>
      <c r="O60" s="31">
        <v>26.1</v>
      </c>
      <c r="P60" s="29">
        <v>116</v>
      </c>
      <c r="Q60" s="31">
        <v>33.1</v>
      </c>
      <c r="R60" s="29">
        <v>206</v>
      </c>
      <c r="S60" s="31">
        <v>29.6</v>
      </c>
      <c r="T60" s="29">
        <v>345</v>
      </c>
      <c r="U60" s="31">
        <v>49.6</v>
      </c>
      <c r="V60" s="29">
        <v>350</v>
      </c>
      <c r="W60" s="31">
        <v>50.4</v>
      </c>
      <c r="X60" s="29">
        <v>695</v>
      </c>
      <c r="Y60" s="31">
        <v>45.255072463768116</v>
      </c>
      <c r="Z60" s="31">
        <v>48.18571428571428</v>
      </c>
      <c r="AA60" s="31">
        <v>46.73093525179856</v>
      </c>
    </row>
    <row r="61" spans="1:27" ht="13.5">
      <c r="A61" s="28" t="s">
        <v>93</v>
      </c>
      <c r="B61" s="29">
        <v>7</v>
      </c>
      <c r="C61" s="31">
        <v>3.9</v>
      </c>
      <c r="D61" s="29">
        <v>25</v>
      </c>
      <c r="E61" s="31">
        <v>12.1</v>
      </c>
      <c r="F61" s="29">
        <v>32</v>
      </c>
      <c r="G61" s="31">
        <v>8.3</v>
      </c>
      <c r="H61" s="29">
        <v>119</v>
      </c>
      <c r="I61" s="31">
        <v>66.1</v>
      </c>
      <c r="J61" s="29">
        <v>95</v>
      </c>
      <c r="K61" s="31">
        <v>45.9</v>
      </c>
      <c r="L61" s="29">
        <v>214</v>
      </c>
      <c r="M61" s="31">
        <v>55.3</v>
      </c>
      <c r="N61" s="29">
        <v>54</v>
      </c>
      <c r="O61" s="31">
        <v>30</v>
      </c>
      <c r="P61" s="29">
        <v>87</v>
      </c>
      <c r="Q61" s="31">
        <v>42</v>
      </c>
      <c r="R61" s="29">
        <v>141</v>
      </c>
      <c r="S61" s="31">
        <v>36.4</v>
      </c>
      <c r="T61" s="29">
        <v>180</v>
      </c>
      <c r="U61" s="31">
        <v>46.5</v>
      </c>
      <c r="V61" s="29">
        <v>207</v>
      </c>
      <c r="W61" s="31">
        <v>53.5</v>
      </c>
      <c r="X61" s="29">
        <v>387</v>
      </c>
      <c r="Y61" s="31">
        <v>53.68333333333333</v>
      </c>
      <c r="Z61" s="31">
        <v>53.429951690821255</v>
      </c>
      <c r="AA61" s="31">
        <v>53.54780361757106</v>
      </c>
    </row>
    <row r="62" spans="1:27" ht="13.5">
      <c r="A62" s="28" t="s">
        <v>94</v>
      </c>
      <c r="B62" s="35">
        <v>0</v>
      </c>
      <c r="C62" s="38">
        <v>0</v>
      </c>
      <c r="D62" s="35">
        <v>0</v>
      </c>
      <c r="E62" s="38">
        <v>0</v>
      </c>
      <c r="F62" s="35">
        <v>0</v>
      </c>
      <c r="G62" s="38">
        <v>0</v>
      </c>
      <c r="H62" s="35">
        <v>0</v>
      </c>
      <c r="I62" s="38">
        <v>0</v>
      </c>
      <c r="J62" s="35">
        <v>0</v>
      </c>
      <c r="K62" s="38">
        <v>0</v>
      </c>
      <c r="L62" s="35">
        <v>0</v>
      </c>
      <c r="M62" s="38">
        <v>0</v>
      </c>
      <c r="N62" s="35">
        <v>0</v>
      </c>
      <c r="O62" s="38">
        <v>0</v>
      </c>
      <c r="P62" s="35">
        <v>0</v>
      </c>
      <c r="Q62" s="38">
        <v>0</v>
      </c>
      <c r="R62" s="35">
        <v>0</v>
      </c>
      <c r="S62" s="38">
        <v>0</v>
      </c>
      <c r="T62" s="35">
        <v>0</v>
      </c>
      <c r="U62" s="38">
        <v>0</v>
      </c>
      <c r="V62" s="35">
        <v>0</v>
      </c>
      <c r="W62" s="38">
        <v>0</v>
      </c>
      <c r="X62" s="35">
        <v>0</v>
      </c>
      <c r="Y62" s="38">
        <v>0</v>
      </c>
      <c r="Z62" s="38">
        <v>0</v>
      </c>
      <c r="AA62" s="38">
        <v>0</v>
      </c>
    </row>
    <row r="63" spans="1:27" ht="13.5">
      <c r="A63" s="28" t="s">
        <v>278</v>
      </c>
      <c r="B63" s="29">
        <v>80</v>
      </c>
      <c r="C63" s="31">
        <v>25.6</v>
      </c>
      <c r="D63" s="29">
        <v>81</v>
      </c>
      <c r="E63" s="31">
        <v>27.4</v>
      </c>
      <c r="F63" s="29">
        <v>161</v>
      </c>
      <c r="G63" s="31">
        <v>26.4</v>
      </c>
      <c r="H63" s="29">
        <v>202</v>
      </c>
      <c r="I63" s="31">
        <v>64.5</v>
      </c>
      <c r="J63" s="29">
        <v>182</v>
      </c>
      <c r="K63" s="31">
        <v>61.5</v>
      </c>
      <c r="L63" s="29">
        <v>384</v>
      </c>
      <c r="M63" s="31">
        <v>63.1</v>
      </c>
      <c r="N63" s="29">
        <v>31</v>
      </c>
      <c r="O63" s="31">
        <v>9.9</v>
      </c>
      <c r="P63" s="29">
        <v>33</v>
      </c>
      <c r="Q63" s="31">
        <v>11.1</v>
      </c>
      <c r="R63" s="29">
        <v>64</v>
      </c>
      <c r="S63" s="31">
        <v>10.5</v>
      </c>
      <c r="T63" s="29">
        <v>313</v>
      </c>
      <c r="U63" s="31">
        <v>51.4</v>
      </c>
      <c r="V63" s="29">
        <v>296</v>
      </c>
      <c r="W63" s="31">
        <v>48.6</v>
      </c>
      <c r="X63" s="29">
        <v>609</v>
      </c>
      <c r="Y63" s="31">
        <v>35.02555910543131</v>
      </c>
      <c r="Z63" s="31">
        <v>34.652027027027025</v>
      </c>
      <c r="AA63" s="31">
        <v>34.8440065681445</v>
      </c>
    </row>
    <row r="64" spans="1:27" ht="13.5">
      <c r="A64" s="28" t="s">
        <v>279</v>
      </c>
      <c r="B64" s="29">
        <v>100</v>
      </c>
      <c r="C64" s="31">
        <v>21.3</v>
      </c>
      <c r="D64" s="29">
        <v>76</v>
      </c>
      <c r="E64" s="31">
        <v>17.6</v>
      </c>
      <c r="F64" s="29">
        <v>176</v>
      </c>
      <c r="G64" s="31">
        <v>19.5</v>
      </c>
      <c r="H64" s="29">
        <v>306</v>
      </c>
      <c r="I64" s="31">
        <v>65.2</v>
      </c>
      <c r="J64" s="29">
        <v>283</v>
      </c>
      <c r="K64" s="31">
        <v>65.4</v>
      </c>
      <c r="L64" s="29">
        <v>589</v>
      </c>
      <c r="M64" s="31">
        <v>65.3</v>
      </c>
      <c r="N64" s="29">
        <v>63</v>
      </c>
      <c r="O64" s="31">
        <v>13.4</v>
      </c>
      <c r="P64" s="29">
        <v>74</v>
      </c>
      <c r="Q64" s="31">
        <v>17.1</v>
      </c>
      <c r="R64" s="29">
        <v>137</v>
      </c>
      <c r="S64" s="31">
        <v>15.2</v>
      </c>
      <c r="T64" s="29">
        <v>469</v>
      </c>
      <c r="U64" s="31">
        <v>52</v>
      </c>
      <c r="V64" s="29">
        <v>433</v>
      </c>
      <c r="W64" s="31">
        <v>48</v>
      </c>
      <c r="X64" s="29">
        <v>902</v>
      </c>
      <c r="Y64" s="31">
        <v>37.865671641791046</v>
      </c>
      <c r="Z64" s="31">
        <v>40.74606741573034</v>
      </c>
      <c r="AA64" s="31">
        <v>39.26805251641138</v>
      </c>
    </row>
    <row r="65" spans="1:27" ht="13.5">
      <c r="A65" s="28" t="s">
        <v>95</v>
      </c>
      <c r="B65" s="29">
        <v>54</v>
      </c>
      <c r="C65" s="31">
        <v>17.1</v>
      </c>
      <c r="D65" s="29">
        <v>47</v>
      </c>
      <c r="E65" s="31">
        <v>15.1</v>
      </c>
      <c r="F65" s="29">
        <v>101</v>
      </c>
      <c r="G65" s="31">
        <v>16.1</v>
      </c>
      <c r="H65" s="29">
        <v>190</v>
      </c>
      <c r="I65" s="31">
        <v>60.1</v>
      </c>
      <c r="J65" s="29">
        <v>177</v>
      </c>
      <c r="K65" s="31">
        <v>56.7</v>
      </c>
      <c r="L65" s="29">
        <v>367</v>
      </c>
      <c r="M65" s="31">
        <v>58.4</v>
      </c>
      <c r="N65" s="29">
        <v>72</v>
      </c>
      <c r="O65" s="31">
        <v>22.8</v>
      </c>
      <c r="P65" s="29">
        <v>88</v>
      </c>
      <c r="Q65" s="31">
        <v>28.2</v>
      </c>
      <c r="R65" s="29">
        <v>160</v>
      </c>
      <c r="S65" s="31">
        <v>25.5</v>
      </c>
      <c r="T65" s="29">
        <v>316</v>
      </c>
      <c r="U65" s="31">
        <v>50.3</v>
      </c>
      <c r="V65" s="29">
        <v>312</v>
      </c>
      <c r="W65" s="31">
        <v>49.7</v>
      </c>
      <c r="X65" s="29">
        <v>628</v>
      </c>
      <c r="Y65" s="31">
        <v>42.620253164556964</v>
      </c>
      <c r="Z65" s="31">
        <v>46.22857142857143</v>
      </c>
      <c r="AA65" s="31">
        <v>44.42155309033281</v>
      </c>
    </row>
    <row r="66" spans="1:27" ht="13.5">
      <c r="A66" s="28" t="s">
        <v>96</v>
      </c>
      <c r="B66" s="29">
        <v>97</v>
      </c>
      <c r="C66" s="31">
        <v>20.6</v>
      </c>
      <c r="D66" s="29">
        <v>79</v>
      </c>
      <c r="E66" s="31">
        <v>18.2</v>
      </c>
      <c r="F66" s="29">
        <v>176</v>
      </c>
      <c r="G66" s="31">
        <v>19.5</v>
      </c>
      <c r="H66" s="29">
        <v>277</v>
      </c>
      <c r="I66" s="31">
        <v>58.9</v>
      </c>
      <c r="J66" s="29">
        <v>238</v>
      </c>
      <c r="K66" s="31">
        <v>54.8</v>
      </c>
      <c r="L66" s="29">
        <v>515</v>
      </c>
      <c r="M66" s="31">
        <v>57</v>
      </c>
      <c r="N66" s="29">
        <v>96</v>
      </c>
      <c r="O66" s="31">
        <v>20.4</v>
      </c>
      <c r="P66" s="29">
        <v>117</v>
      </c>
      <c r="Q66" s="31">
        <v>27</v>
      </c>
      <c r="R66" s="29">
        <v>213</v>
      </c>
      <c r="S66" s="31">
        <v>23.6</v>
      </c>
      <c r="T66" s="29">
        <v>470</v>
      </c>
      <c r="U66" s="31">
        <v>52</v>
      </c>
      <c r="V66" s="29">
        <v>434</v>
      </c>
      <c r="W66" s="31">
        <v>48</v>
      </c>
      <c r="X66" s="29">
        <v>904</v>
      </c>
      <c r="Y66" s="31">
        <v>41.204255319148935</v>
      </c>
      <c r="Z66" s="31">
        <v>44.38709677419355</v>
      </c>
      <c r="AA66" s="31">
        <v>42.732300884955755</v>
      </c>
    </row>
    <row r="67" spans="1:27" ht="13.5">
      <c r="A67" s="28" t="s">
        <v>97</v>
      </c>
      <c r="B67" s="29">
        <v>59</v>
      </c>
      <c r="C67" s="31">
        <v>18.3</v>
      </c>
      <c r="D67" s="29">
        <v>65</v>
      </c>
      <c r="E67" s="31">
        <v>21.5</v>
      </c>
      <c r="F67" s="29">
        <v>124</v>
      </c>
      <c r="G67" s="31">
        <v>19.8</v>
      </c>
      <c r="H67" s="29">
        <v>216</v>
      </c>
      <c r="I67" s="31">
        <v>66.9</v>
      </c>
      <c r="J67" s="29">
        <v>175</v>
      </c>
      <c r="K67" s="31">
        <v>57.9</v>
      </c>
      <c r="L67" s="29">
        <v>391</v>
      </c>
      <c r="M67" s="31">
        <v>62.6</v>
      </c>
      <c r="N67" s="29">
        <v>48</v>
      </c>
      <c r="O67" s="31">
        <v>14.9</v>
      </c>
      <c r="P67" s="29">
        <v>62</v>
      </c>
      <c r="Q67" s="31">
        <v>20.5</v>
      </c>
      <c r="R67" s="29">
        <v>110</v>
      </c>
      <c r="S67" s="31">
        <v>17.6</v>
      </c>
      <c r="T67" s="29">
        <v>323</v>
      </c>
      <c r="U67" s="31">
        <v>51.7</v>
      </c>
      <c r="V67" s="29">
        <v>302</v>
      </c>
      <c r="W67" s="31">
        <v>48.3</v>
      </c>
      <c r="X67" s="29">
        <v>625</v>
      </c>
      <c r="Y67" s="31">
        <v>38.95665634674923</v>
      </c>
      <c r="Z67" s="31">
        <v>41.039087947882734</v>
      </c>
      <c r="AA67" s="31">
        <v>39.97142857142857</v>
      </c>
    </row>
    <row r="68" spans="1:27" ht="13.5">
      <c r="A68" s="28" t="s">
        <v>98</v>
      </c>
      <c r="B68" s="29">
        <v>81</v>
      </c>
      <c r="C68" s="31">
        <v>17.4</v>
      </c>
      <c r="D68" s="29">
        <v>80</v>
      </c>
      <c r="E68" s="31">
        <v>19.2</v>
      </c>
      <c r="F68" s="29">
        <v>161</v>
      </c>
      <c r="G68" s="31">
        <v>18.3</v>
      </c>
      <c r="H68" s="29">
        <v>310</v>
      </c>
      <c r="I68" s="31">
        <v>66.7</v>
      </c>
      <c r="J68" s="29">
        <v>264</v>
      </c>
      <c r="K68" s="31">
        <v>63.3</v>
      </c>
      <c r="L68" s="29">
        <v>574</v>
      </c>
      <c r="M68" s="31">
        <v>65.1</v>
      </c>
      <c r="N68" s="29">
        <v>74</v>
      </c>
      <c r="O68" s="31">
        <v>15.9</v>
      </c>
      <c r="P68" s="29">
        <v>73</v>
      </c>
      <c r="Q68" s="31">
        <v>17.5</v>
      </c>
      <c r="R68" s="29">
        <v>147</v>
      </c>
      <c r="S68" s="31">
        <v>16.7</v>
      </c>
      <c r="T68" s="29">
        <v>465</v>
      </c>
      <c r="U68" s="31">
        <v>52.7</v>
      </c>
      <c r="V68" s="29">
        <v>417</v>
      </c>
      <c r="W68" s="31">
        <v>47.3</v>
      </c>
      <c r="X68" s="29">
        <v>882</v>
      </c>
      <c r="Y68" s="31">
        <v>39.96774193548387</v>
      </c>
      <c r="Z68" s="31">
        <v>40.23980815347722</v>
      </c>
      <c r="AA68" s="31">
        <v>40.09637188208617</v>
      </c>
    </row>
    <row r="69" spans="1:27" ht="13.5">
      <c r="A69" s="28" t="s">
        <v>99</v>
      </c>
      <c r="B69" s="29">
        <v>46</v>
      </c>
      <c r="C69" s="31">
        <v>10</v>
      </c>
      <c r="D69" s="29">
        <v>43</v>
      </c>
      <c r="E69" s="31">
        <v>10.9</v>
      </c>
      <c r="F69" s="29">
        <v>89</v>
      </c>
      <c r="G69" s="31">
        <v>10.4</v>
      </c>
      <c r="H69" s="29">
        <v>302</v>
      </c>
      <c r="I69" s="31">
        <v>65.4</v>
      </c>
      <c r="J69" s="29">
        <v>219</v>
      </c>
      <c r="K69" s="31">
        <v>55.3</v>
      </c>
      <c r="L69" s="29">
        <v>521</v>
      </c>
      <c r="M69" s="31">
        <v>60.7</v>
      </c>
      <c r="N69" s="29">
        <v>114</v>
      </c>
      <c r="O69" s="31">
        <v>24.7</v>
      </c>
      <c r="P69" s="29">
        <v>134</v>
      </c>
      <c r="Q69" s="31">
        <v>33.8</v>
      </c>
      <c r="R69" s="29">
        <v>248</v>
      </c>
      <c r="S69" s="31">
        <v>28.9</v>
      </c>
      <c r="T69" s="29">
        <v>462</v>
      </c>
      <c r="U69" s="31">
        <v>53.8</v>
      </c>
      <c r="V69" s="29">
        <v>396</v>
      </c>
      <c r="W69" s="31">
        <v>46.2</v>
      </c>
      <c r="X69" s="29">
        <v>858</v>
      </c>
      <c r="Y69" s="31">
        <v>46.53463203463203</v>
      </c>
      <c r="Z69" s="31">
        <v>49.940446650124066</v>
      </c>
      <c r="AA69" s="31">
        <v>48.12138728323699</v>
      </c>
    </row>
    <row r="70" spans="1:27" ht="13.5">
      <c r="A70" s="28" t="s">
        <v>100</v>
      </c>
      <c r="B70" s="29">
        <v>3</v>
      </c>
      <c r="C70" s="31">
        <v>10</v>
      </c>
      <c r="D70" s="29">
        <v>3</v>
      </c>
      <c r="E70" s="31">
        <v>9.1</v>
      </c>
      <c r="F70" s="29">
        <v>6</v>
      </c>
      <c r="G70" s="31">
        <v>9.5</v>
      </c>
      <c r="H70" s="29">
        <v>14</v>
      </c>
      <c r="I70" s="31">
        <v>46.7</v>
      </c>
      <c r="J70" s="29">
        <v>19</v>
      </c>
      <c r="K70" s="31">
        <v>57.6</v>
      </c>
      <c r="L70" s="29">
        <v>33</v>
      </c>
      <c r="M70" s="31">
        <v>52.4</v>
      </c>
      <c r="N70" s="29">
        <v>13</v>
      </c>
      <c r="O70" s="31">
        <v>43.3</v>
      </c>
      <c r="P70" s="29">
        <v>11</v>
      </c>
      <c r="Q70" s="31">
        <v>33.3</v>
      </c>
      <c r="R70" s="29">
        <v>24</v>
      </c>
      <c r="S70" s="31">
        <v>38.1</v>
      </c>
      <c r="T70" s="29">
        <v>30</v>
      </c>
      <c r="U70" s="31">
        <v>47.6</v>
      </c>
      <c r="V70" s="29">
        <v>33</v>
      </c>
      <c r="W70" s="31">
        <v>52.4</v>
      </c>
      <c r="X70" s="29">
        <v>63</v>
      </c>
      <c r="Y70" s="31">
        <v>51.9</v>
      </c>
      <c r="Z70" s="31">
        <v>53.42424242424242</v>
      </c>
      <c r="AA70" s="31">
        <v>52.698412698412696</v>
      </c>
    </row>
    <row r="71" spans="1:27" ht="13.5">
      <c r="A71" s="28" t="s">
        <v>101</v>
      </c>
      <c r="B71" s="29">
        <v>6</v>
      </c>
      <c r="C71" s="31">
        <v>6.1</v>
      </c>
      <c r="D71" s="29">
        <v>11</v>
      </c>
      <c r="E71" s="31">
        <v>11.5</v>
      </c>
      <c r="F71" s="29">
        <v>17</v>
      </c>
      <c r="G71" s="31">
        <v>8.7</v>
      </c>
      <c r="H71" s="29">
        <v>75</v>
      </c>
      <c r="I71" s="31">
        <v>75.8</v>
      </c>
      <c r="J71" s="29">
        <v>66</v>
      </c>
      <c r="K71" s="31">
        <v>68.8</v>
      </c>
      <c r="L71" s="29">
        <v>141</v>
      </c>
      <c r="M71" s="31">
        <v>72.3</v>
      </c>
      <c r="N71" s="29">
        <v>18</v>
      </c>
      <c r="O71" s="31">
        <v>18.2</v>
      </c>
      <c r="P71" s="29">
        <v>19</v>
      </c>
      <c r="Q71" s="31">
        <v>19.8</v>
      </c>
      <c r="R71" s="29">
        <v>37</v>
      </c>
      <c r="S71" s="31">
        <v>19</v>
      </c>
      <c r="T71" s="29">
        <v>99</v>
      </c>
      <c r="U71" s="31">
        <v>50.8</v>
      </c>
      <c r="V71" s="29">
        <v>96</v>
      </c>
      <c r="W71" s="31">
        <v>49.2</v>
      </c>
      <c r="X71" s="29">
        <v>195</v>
      </c>
      <c r="Y71" s="31">
        <v>43.535353535353536</v>
      </c>
      <c r="Z71" s="31">
        <v>42.154639175257735</v>
      </c>
      <c r="AA71" s="31">
        <v>42.85204081632653</v>
      </c>
    </row>
    <row r="72" spans="1:27" ht="13.5">
      <c r="A72" s="28" t="s">
        <v>102</v>
      </c>
      <c r="B72" s="29">
        <v>56</v>
      </c>
      <c r="C72" s="31">
        <v>19</v>
      </c>
      <c r="D72" s="29">
        <v>58</v>
      </c>
      <c r="E72" s="31">
        <v>19.7</v>
      </c>
      <c r="F72" s="29">
        <v>114</v>
      </c>
      <c r="G72" s="31">
        <v>19.4</v>
      </c>
      <c r="H72" s="29">
        <v>165</v>
      </c>
      <c r="I72" s="31">
        <v>56.1</v>
      </c>
      <c r="J72" s="29">
        <v>152</v>
      </c>
      <c r="K72" s="31">
        <v>51.5</v>
      </c>
      <c r="L72" s="29">
        <v>317</v>
      </c>
      <c r="M72" s="31">
        <v>53.8</v>
      </c>
      <c r="N72" s="29">
        <v>73</v>
      </c>
      <c r="O72" s="31">
        <v>24.8</v>
      </c>
      <c r="P72" s="29">
        <v>85</v>
      </c>
      <c r="Q72" s="31">
        <v>28.8</v>
      </c>
      <c r="R72" s="29">
        <v>158</v>
      </c>
      <c r="S72" s="31">
        <v>26.8</v>
      </c>
      <c r="T72" s="29">
        <v>294</v>
      </c>
      <c r="U72" s="31">
        <v>49.9</v>
      </c>
      <c r="V72" s="29">
        <v>295</v>
      </c>
      <c r="W72" s="31">
        <v>50.1</v>
      </c>
      <c r="X72" s="29">
        <v>589</v>
      </c>
      <c r="Y72" s="31">
        <v>44.295918367346935</v>
      </c>
      <c r="Z72" s="31">
        <v>44.45084745762712</v>
      </c>
      <c r="AA72" s="31">
        <v>44.373514431239386</v>
      </c>
    </row>
    <row r="73" spans="1:27" ht="13.5">
      <c r="A73" s="28" t="s">
        <v>103</v>
      </c>
      <c r="B73" s="29">
        <v>4</v>
      </c>
      <c r="C73" s="31">
        <v>4.5</v>
      </c>
      <c r="D73" s="29">
        <v>4</v>
      </c>
      <c r="E73" s="31">
        <v>4.3</v>
      </c>
      <c r="F73" s="29">
        <v>8</v>
      </c>
      <c r="G73" s="31">
        <v>4.4</v>
      </c>
      <c r="H73" s="29">
        <v>60</v>
      </c>
      <c r="I73" s="31">
        <v>67.4</v>
      </c>
      <c r="J73" s="29">
        <v>51</v>
      </c>
      <c r="K73" s="31">
        <v>54.8</v>
      </c>
      <c r="L73" s="29">
        <v>111</v>
      </c>
      <c r="M73" s="31">
        <v>61</v>
      </c>
      <c r="N73" s="29">
        <v>25</v>
      </c>
      <c r="O73" s="31">
        <v>28.1</v>
      </c>
      <c r="P73" s="29">
        <v>38</v>
      </c>
      <c r="Q73" s="31">
        <v>40.9</v>
      </c>
      <c r="R73" s="29">
        <v>63</v>
      </c>
      <c r="S73" s="31">
        <v>34.6</v>
      </c>
      <c r="T73" s="29">
        <v>89</v>
      </c>
      <c r="U73" s="31">
        <v>48.9</v>
      </c>
      <c r="V73" s="29">
        <v>93</v>
      </c>
      <c r="W73" s="31">
        <v>51.1</v>
      </c>
      <c r="X73" s="29">
        <v>182</v>
      </c>
      <c r="Y73" s="31">
        <v>49.10112359550562</v>
      </c>
      <c r="Z73" s="31">
        <v>54.81720430107527</v>
      </c>
      <c r="AA73" s="31">
        <v>52.02197802197802</v>
      </c>
    </row>
    <row r="74" spans="1:27" ht="13.5">
      <c r="A74" s="28" t="s">
        <v>104</v>
      </c>
      <c r="B74" s="29">
        <v>59</v>
      </c>
      <c r="C74" s="31">
        <v>14.4</v>
      </c>
      <c r="D74" s="29">
        <v>61</v>
      </c>
      <c r="E74" s="31">
        <v>14.7</v>
      </c>
      <c r="F74" s="29">
        <v>120</v>
      </c>
      <c r="G74" s="31">
        <v>14.6</v>
      </c>
      <c r="H74" s="29">
        <v>257</v>
      </c>
      <c r="I74" s="31">
        <v>62.7</v>
      </c>
      <c r="J74" s="29">
        <v>237</v>
      </c>
      <c r="K74" s="31">
        <v>57.2</v>
      </c>
      <c r="L74" s="29">
        <v>494</v>
      </c>
      <c r="M74" s="31">
        <v>60</v>
      </c>
      <c r="N74" s="29">
        <v>94</v>
      </c>
      <c r="O74" s="31">
        <v>22.9</v>
      </c>
      <c r="P74" s="29">
        <v>116</v>
      </c>
      <c r="Q74" s="31">
        <v>28</v>
      </c>
      <c r="R74" s="29">
        <v>210</v>
      </c>
      <c r="S74" s="31">
        <v>25.5</v>
      </c>
      <c r="T74" s="29">
        <v>410</v>
      </c>
      <c r="U74" s="31">
        <v>49.8</v>
      </c>
      <c r="V74" s="29">
        <v>414</v>
      </c>
      <c r="W74" s="31">
        <v>50.2</v>
      </c>
      <c r="X74" s="29">
        <v>824</v>
      </c>
      <c r="Y74" s="31">
        <v>44.77804878048781</v>
      </c>
      <c r="Z74" s="31">
        <v>45.7487922705314</v>
      </c>
      <c r="AA74" s="31">
        <v>45.265776699029125</v>
      </c>
    </row>
    <row r="75" spans="1:27" ht="13.5">
      <c r="A75" s="28" t="s">
        <v>105</v>
      </c>
      <c r="B75" s="29">
        <v>106</v>
      </c>
      <c r="C75" s="31">
        <v>17.3</v>
      </c>
      <c r="D75" s="29">
        <v>96</v>
      </c>
      <c r="E75" s="31">
        <v>15.8</v>
      </c>
      <c r="F75" s="29">
        <v>202</v>
      </c>
      <c r="G75" s="31">
        <v>16.5</v>
      </c>
      <c r="H75" s="29">
        <v>382</v>
      </c>
      <c r="I75" s="31">
        <v>62.2</v>
      </c>
      <c r="J75" s="29">
        <v>363</v>
      </c>
      <c r="K75" s="31">
        <v>59.7</v>
      </c>
      <c r="L75" s="29">
        <v>745</v>
      </c>
      <c r="M75" s="31">
        <v>61</v>
      </c>
      <c r="N75" s="29">
        <v>126</v>
      </c>
      <c r="O75" s="31">
        <v>20.5</v>
      </c>
      <c r="P75" s="29">
        <v>149</v>
      </c>
      <c r="Q75" s="31">
        <v>24.5</v>
      </c>
      <c r="R75" s="29">
        <v>275</v>
      </c>
      <c r="S75" s="31">
        <v>22.5</v>
      </c>
      <c r="T75" s="29">
        <v>614</v>
      </c>
      <c r="U75" s="31">
        <v>50.2</v>
      </c>
      <c r="V75" s="29">
        <v>608</v>
      </c>
      <c r="W75" s="31">
        <v>49.8</v>
      </c>
      <c r="X75" s="29">
        <v>1222</v>
      </c>
      <c r="Y75" s="31">
        <v>41.98045602605863</v>
      </c>
      <c r="Z75" s="31">
        <v>42.32348111658457</v>
      </c>
      <c r="AA75" s="31">
        <v>42.151267375306624</v>
      </c>
    </row>
    <row r="76" spans="1:27" ht="13.5">
      <c r="A76" s="28" t="s">
        <v>106</v>
      </c>
      <c r="B76" s="29">
        <v>11</v>
      </c>
      <c r="C76" s="31">
        <v>11</v>
      </c>
      <c r="D76" s="29">
        <v>6</v>
      </c>
      <c r="E76" s="31">
        <v>8.1</v>
      </c>
      <c r="F76" s="29">
        <v>17</v>
      </c>
      <c r="G76" s="31">
        <v>9.8</v>
      </c>
      <c r="H76" s="29">
        <v>66</v>
      </c>
      <c r="I76" s="31">
        <v>66</v>
      </c>
      <c r="J76" s="29">
        <v>42</v>
      </c>
      <c r="K76" s="31">
        <v>56.8</v>
      </c>
      <c r="L76" s="29">
        <v>108</v>
      </c>
      <c r="M76" s="31">
        <v>62.1</v>
      </c>
      <c r="N76" s="29">
        <v>23</v>
      </c>
      <c r="O76" s="31">
        <v>23</v>
      </c>
      <c r="P76" s="29">
        <v>26</v>
      </c>
      <c r="Q76" s="31">
        <v>35.1</v>
      </c>
      <c r="R76" s="29">
        <v>49</v>
      </c>
      <c r="S76" s="31">
        <v>28.2</v>
      </c>
      <c r="T76" s="29">
        <v>100</v>
      </c>
      <c r="U76" s="31">
        <v>57.5</v>
      </c>
      <c r="V76" s="29">
        <v>74</v>
      </c>
      <c r="W76" s="31">
        <v>42.5</v>
      </c>
      <c r="X76" s="29">
        <v>174</v>
      </c>
      <c r="Y76" s="31">
        <v>44.73</v>
      </c>
      <c r="Z76" s="31">
        <v>51.513513513513516</v>
      </c>
      <c r="AA76" s="31">
        <v>47.61494252873563</v>
      </c>
    </row>
    <row r="77" spans="1:27" ht="13.5">
      <c r="A77" s="28" t="s">
        <v>107</v>
      </c>
      <c r="B77" s="29">
        <v>7</v>
      </c>
      <c r="C77" s="31">
        <v>7.7</v>
      </c>
      <c r="D77" s="29">
        <v>9</v>
      </c>
      <c r="E77" s="31">
        <v>11</v>
      </c>
      <c r="F77" s="29">
        <v>16</v>
      </c>
      <c r="G77" s="31">
        <v>9.2</v>
      </c>
      <c r="H77" s="29">
        <v>61</v>
      </c>
      <c r="I77" s="31">
        <v>67</v>
      </c>
      <c r="J77" s="29">
        <v>48</v>
      </c>
      <c r="K77" s="31">
        <v>58.5</v>
      </c>
      <c r="L77" s="29">
        <v>109</v>
      </c>
      <c r="M77" s="31">
        <v>63</v>
      </c>
      <c r="N77" s="29">
        <v>23</v>
      </c>
      <c r="O77" s="31">
        <v>25.3</v>
      </c>
      <c r="P77" s="29">
        <v>25</v>
      </c>
      <c r="Q77" s="31">
        <v>30.5</v>
      </c>
      <c r="R77" s="29">
        <v>48</v>
      </c>
      <c r="S77" s="31">
        <v>27.7</v>
      </c>
      <c r="T77" s="29">
        <v>91</v>
      </c>
      <c r="U77" s="31">
        <v>52.6</v>
      </c>
      <c r="V77" s="29">
        <v>82</v>
      </c>
      <c r="W77" s="31">
        <v>47.4</v>
      </c>
      <c r="X77" s="29">
        <v>173</v>
      </c>
      <c r="Y77" s="31">
        <v>47.010989010989015</v>
      </c>
      <c r="Z77" s="31">
        <v>49.74698795180723</v>
      </c>
      <c r="AA77" s="31">
        <v>48.31609195402299</v>
      </c>
    </row>
    <row r="78" spans="1:27" ht="13.5">
      <c r="A78" s="28" t="s">
        <v>108</v>
      </c>
      <c r="B78" s="35" t="s">
        <v>267</v>
      </c>
      <c r="C78" s="35" t="s">
        <v>267</v>
      </c>
      <c r="D78" s="35" t="s">
        <v>267</v>
      </c>
      <c r="E78" s="35" t="s">
        <v>267</v>
      </c>
      <c r="F78" s="35" t="s">
        <v>267</v>
      </c>
      <c r="G78" s="35" t="s">
        <v>267</v>
      </c>
      <c r="H78" s="35" t="s">
        <v>267</v>
      </c>
      <c r="I78" s="35" t="s">
        <v>267</v>
      </c>
      <c r="J78" s="35" t="s">
        <v>267</v>
      </c>
      <c r="K78" s="35" t="s">
        <v>267</v>
      </c>
      <c r="L78" s="35" t="s">
        <v>267</v>
      </c>
      <c r="M78" s="35" t="s">
        <v>267</v>
      </c>
      <c r="N78" s="35" t="s">
        <v>267</v>
      </c>
      <c r="O78" s="35" t="s">
        <v>267</v>
      </c>
      <c r="P78" s="35" t="s">
        <v>267</v>
      </c>
      <c r="Q78" s="35" t="s">
        <v>267</v>
      </c>
      <c r="R78" s="35" t="s">
        <v>267</v>
      </c>
      <c r="S78" s="35" t="s">
        <v>267</v>
      </c>
      <c r="T78" s="35" t="s">
        <v>267</v>
      </c>
      <c r="U78" s="35" t="s">
        <v>267</v>
      </c>
      <c r="V78" s="35" t="s">
        <v>267</v>
      </c>
      <c r="W78" s="35" t="s">
        <v>267</v>
      </c>
      <c r="X78" s="35" t="s">
        <v>267</v>
      </c>
      <c r="Y78" s="35" t="s">
        <v>267</v>
      </c>
      <c r="Z78" s="35" t="s">
        <v>267</v>
      </c>
      <c r="AA78" s="35" t="s">
        <v>267</v>
      </c>
    </row>
    <row r="79" spans="1:27" ht="13.5">
      <c r="A79" s="28" t="s">
        <v>280</v>
      </c>
      <c r="B79" s="29">
        <v>22</v>
      </c>
      <c r="C79" s="31">
        <v>14</v>
      </c>
      <c r="D79" s="29">
        <v>19</v>
      </c>
      <c r="E79" s="31">
        <v>13.9</v>
      </c>
      <c r="F79" s="29">
        <v>41</v>
      </c>
      <c r="G79" s="31">
        <v>13.9</v>
      </c>
      <c r="H79" s="29">
        <v>117</v>
      </c>
      <c r="I79" s="31">
        <v>74.5</v>
      </c>
      <c r="J79" s="29">
        <v>100</v>
      </c>
      <c r="K79" s="31">
        <v>73</v>
      </c>
      <c r="L79" s="29">
        <v>217</v>
      </c>
      <c r="M79" s="31">
        <v>73.8</v>
      </c>
      <c r="N79" s="29">
        <v>18</v>
      </c>
      <c r="O79" s="31">
        <v>11.5</v>
      </c>
      <c r="P79" s="29">
        <v>18</v>
      </c>
      <c r="Q79" s="31">
        <v>13.1</v>
      </c>
      <c r="R79" s="29">
        <v>36</v>
      </c>
      <c r="S79" s="31">
        <v>12.2</v>
      </c>
      <c r="T79" s="29">
        <v>157</v>
      </c>
      <c r="U79" s="31">
        <v>53.4</v>
      </c>
      <c r="V79" s="29">
        <v>137</v>
      </c>
      <c r="W79" s="31">
        <v>46.6</v>
      </c>
      <c r="X79" s="29">
        <v>294</v>
      </c>
      <c r="Y79" s="31">
        <v>39.05095541401274</v>
      </c>
      <c r="Z79" s="31">
        <v>39.051094890510946</v>
      </c>
      <c r="AA79" s="31">
        <v>39.05102040816327</v>
      </c>
    </row>
    <row r="80" spans="1:27" ht="13.5">
      <c r="A80" s="28" t="s">
        <v>281</v>
      </c>
      <c r="B80" s="29">
        <v>54</v>
      </c>
      <c r="C80" s="31">
        <v>18.8</v>
      </c>
      <c r="D80" s="29">
        <v>46</v>
      </c>
      <c r="E80" s="31">
        <v>16.3</v>
      </c>
      <c r="F80" s="29">
        <v>100</v>
      </c>
      <c r="G80" s="31">
        <v>17.5</v>
      </c>
      <c r="H80" s="29">
        <v>214</v>
      </c>
      <c r="I80" s="31">
        <v>74.3</v>
      </c>
      <c r="J80" s="29">
        <v>212</v>
      </c>
      <c r="K80" s="31">
        <v>75.2</v>
      </c>
      <c r="L80" s="29">
        <v>426</v>
      </c>
      <c r="M80" s="31">
        <v>74.7</v>
      </c>
      <c r="N80" s="29">
        <v>20</v>
      </c>
      <c r="O80" s="31">
        <v>6.9</v>
      </c>
      <c r="P80" s="29">
        <v>24</v>
      </c>
      <c r="Q80" s="31">
        <v>8.5</v>
      </c>
      <c r="R80" s="29">
        <v>44</v>
      </c>
      <c r="S80" s="31">
        <v>7.7</v>
      </c>
      <c r="T80" s="29">
        <v>288</v>
      </c>
      <c r="U80" s="31">
        <v>50.5</v>
      </c>
      <c r="V80" s="29">
        <v>282</v>
      </c>
      <c r="W80" s="31">
        <v>49.5</v>
      </c>
      <c r="X80" s="29">
        <v>570</v>
      </c>
      <c r="Y80" s="31">
        <v>35.8125</v>
      </c>
      <c r="Z80" s="31">
        <v>35.30935251798561</v>
      </c>
      <c r="AA80" s="31">
        <v>35.56537102473498</v>
      </c>
    </row>
    <row r="81" spans="1:27" ht="13.5">
      <c r="A81" s="28" t="s">
        <v>109</v>
      </c>
      <c r="B81" s="29">
        <v>5</v>
      </c>
      <c r="C81" s="31">
        <v>13.9</v>
      </c>
      <c r="D81" s="29">
        <v>4</v>
      </c>
      <c r="E81" s="31">
        <v>9.1</v>
      </c>
      <c r="F81" s="29">
        <v>9</v>
      </c>
      <c r="G81" s="31">
        <v>11.3</v>
      </c>
      <c r="H81" s="29">
        <v>22</v>
      </c>
      <c r="I81" s="31">
        <v>61.1</v>
      </c>
      <c r="J81" s="29">
        <v>27</v>
      </c>
      <c r="K81" s="31">
        <v>61.4</v>
      </c>
      <c r="L81" s="29">
        <v>49</v>
      </c>
      <c r="M81" s="31">
        <v>61.3</v>
      </c>
      <c r="N81" s="29">
        <v>9</v>
      </c>
      <c r="O81" s="31">
        <v>25</v>
      </c>
      <c r="P81" s="29">
        <v>13</v>
      </c>
      <c r="Q81" s="31">
        <v>29.5</v>
      </c>
      <c r="R81" s="29">
        <v>22</v>
      </c>
      <c r="S81" s="31">
        <v>27.5</v>
      </c>
      <c r="T81" s="29">
        <v>36</v>
      </c>
      <c r="U81" s="31">
        <v>45</v>
      </c>
      <c r="V81" s="29">
        <v>44</v>
      </c>
      <c r="W81" s="31">
        <v>55</v>
      </c>
      <c r="X81" s="29">
        <v>80</v>
      </c>
      <c r="Y81" s="31">
        <v>42.30555555555556</v>
      </c>
      <c r="Z81" s="31">
        <v>49.41860465116279</v>
      </c>
      <c r="AA81" s="31">
        <v>46.177215189873415</v>
      </c>
    </row>
    <row r="82" spans="1:27" ht="13.5">
      <c r="A82" s="28" t="s">
        <v>110</v>
      </c>
      <c r="B82" s="29">
        <v>24</v>
      </c>
      <c r="C82" s="31">
        <v>16.1</v>
      </c>
      <c r="D82" s="29">
        <v>30</v>
      </c>
      <c r="E82" s="31">
        <v>34.1</v>
      </c>
      <c r="F82" s="29">
        <v>54</v>
      </c>
      <c r="G82" s="31">
        <v>22.8</v>
      </c>
      <c r="H82" s="29">
        <v>125</v>
      </c>
      <c r="I82" s="31">
        <v>83.9</v>
      </c>
      <c r="J82" s="29">
        <v>57</v>
      </c>
      <c r="K82" s="31">
        <v>64.8</v>
      </c>
      <c r="L82" s="29">
        <v>182</v>
      </c>
      <c r="M82" s="31">
        <v>76.8</v>
      </c>
      <c r="N82" s="29">
        <v>0</v>
      </c>
      <c r="O82" s="31">
        <v>0</v>
      </c>
      <c r="P82" s="29">
        <v>1</v>
      </c>
      <c r="Q82" s="31">
        <v>1.1</v>
      </c>
      <c r="R82" s="29">
        <v>1</v>
      </c>
      <c r="S82" s="31">
        <v>0.4</v>
      </c>
      <c r="T82" s="29">
        <v>149</v>
      </c>
      <c r="U82" s="31">
        <v>62.9</v>
      </c>
      <c r="V82" s="29">
        <v>88</v>
      </c>
      <c r="W82" s="31">
        <v>37.1</v>
      </c>
      <c r="X82" s="29">
        <v>237</v>
      </c>
      <c r="Y82" s="31">
        <v>34.23489932885906</v>
      </c>
      <c r="Z82" s="31">
        <v>25.113636363636363</v>
      </c>
      <c r="AA82" s="31">
        <v>30.848101265822784</v>
      </c>
    </row>
    <row r="83" spans="1:27" ht="13.5">
      <c r="A83" s="28" t="s">
        <v>111</v>
      </c>
      <c r="B83" s="29">
        <v>52</v>
      </c>
      <c r="C83" s="31">
        <v>8.4</v>
      </c>
      <c r="D83" s="29">
        <v>58</v>
      </c>
      <c r="E83" s="31">
        <v>10.8</v>
      </c>
      <c r="F83" s="29">
        <v>110</v>
      </c>
      <c r="G83" s="31">
        <v>9.5</v>
      </c>
      <c r="H83" s="29">
        <v>402</v>
      </c>
      <c r="I83" s="31">
        <v>65.2</v>
      </c>
      <c r="J83" s="29">
        <v>271</v>
      </c>
      <c r="K83" s="31">
        <v>50.3</v>
      </c>
      <c r="L83" s="29">
        <v>673</v>
      </c>
      <c r="M83" s="31">
        <v>58.2</v>
      </c>
      <c r="N83" s="29">
        <v>163</v>
      </c>
      <c r="O83" s="31">
        <v>26.4</v>
      </c>
      <c r="P83" s="29">
        <v>210</v>
      </c>
      <c r="Q83" s="31">
        <v>39</v>
      </c>
      <c r="R83" s="29">
        <v>373</v>
      </c>
      <c r="S83" s="31">
        <v>32.3</v>
      </c>
      <c r="T83" s="29">
        <v>617</v>
      </c>
      <c r="U83" s="31">
        <v>53.4</v>
      </c>
      <c r="V83" s="29">
        <v>539</v>
      </c>
      <c r="W83" s="31">
        <v>46.6</v>
      </c>
      <c r="X83" s="29">
        <v>1156</v>
      </c>
      <c r="Y83" s="31">
        <v>47.006482982171796</v>
      </c>
      <c r="Z83" s="31">
        <v>51.37592592592593</v>
      </c>
      <c r="AA83" s="31">
        <v>49.04580812445981</v>
      </c>
    </row>
    <row r="84" spans="1:27" ht="13.5">
      <c r="A84" s="28" t="s">
        <v>112</v>
      </c>
      <c r="B84" s="29">
        <v>102</v>
      </c>
      <c r="C84" s="31">
        <v>13.2</v>
      </c>
      <c r="D84" s="29">
        <v>109</v>
      </c>
      <c r="E84" s="31">
        <v>16.1</v>
      </c>
      <c r="F84" s="29">
        <v>211</v>
      </c>
      <c r="G84" s="31">
        <v>14.6</v>
      </c>
      <c r="H84" s="29">
        <v>533</v>
      </c>
      <c r="I84" s="31">
        <v>69.1</v>
      </c>
      <c r="J84" s="29">
        <v>412</v>
      </c>
      <c r="K84" s="31">
        <v>61</v>
      </c>
      <c r="L84" s="29">
        <v>945</v>
      </c>
      <c r="M84" s="31">
        <v>65.4</v>
      </c>
      <c r="N84" s="29">
        <v>136</v>
      </c>
      <c r="O84" s="31">
        <v>17.6</v>
      </c>
      <c r="P84" s="29">
        <v>154</v>
      </c>
      <c r="Q84" s="31">
        <v>22.8</v>
      </c>
      <c r="R84" s="29">
        <v>290</v>
      </c>
      <c r="S84" s="31">
        <v>20.1</v>
      </c>
      <c r="T84" s="29">
        <v>771</v>
      </c>
      <c r="U84" s="31">
        <v>53.3</v>
      </c>
      <c r="V84" s="29">
        <v>675</v>
      </c>
      <c r="W84" s="31">
        <v>46.7</v>
      </c>
      <c r="X84" s="29">
        <v>1446</v>
      </c>
      <c r="Y84" s="31">
        <v>42.05577172503243</v>
      </c>
      <c r="Z84" s="31">
        <v>43.34962962962963</v>
      </c>
      <c r="AA84" s="31">
        <v>42.6597510373444</v>
      </c>
    </row>
    <row r="85" spans="1:27" ht="13.5">
      <c r="A85" s="28" t="s">
        <v>113</v>
      </c>
      <c r="B85" s="29">
        <v>84</v>
      </c>
      <c r="C85" s="31">
        <v>11.8</v>
      </c>
      <c r="D85" s="29">
        <v>92</v>
      </c>
      <c r="E85" s="31">
        <v>12.6</v>
      </c>
      <c r="F85" s="29">
        <v>176</v>
      </c>
      <c r="G85" s="31">
        <v>12.2</v>
      </c>
      <c r="H85" s="29">
        <v>481</v>
      </c>
      <c r="I85" s="31">
        <v>67.4</v>
      </c>
      <c r="J85" s="29">
        <v>465</v>
      </c>
      <c r="K85" s="31">
        <v>63.4</v>
      </c>
      <c r="L85" s="29">
        <v>946</v>
      </c>
      <c r="M85" s="31">
        <v>65.4</v>
      </c>
      <c r="N85" s="29">
        <v>149</v>
      </c>
      <c r="O85" s="31">
        <v>20.9</v>
      </c>
      <c r="P85" s="29">
        <v>176</v>
      </c>
      <c r="Q85" s="31">
        <v>24</v>
      </c>
      <c r="R85" s="29">
        <v>325</v>
      </c>
      <c r="S85" s="31">
        <v>22.5</v>
      </c>
      <c r="T85" s="29">
        <v>714</v>
      </c>
      <c r="U85" s="31">
        <v>49.3</v>
      </c>
      <c r="V85" s="29">
        <v>733</v>
      </c>
      <c r="W85" s="31">
        <v>50.7</v>
      </c>
      <c r="X85" s="29">
        <v>1447</v>
      </c>
      <c r="Y85" s="31">
        <v>44.109243697478995</v>
      </c>
      <c r="Z85" s="31">
        <v>45.689655172413794</v>
      </c>
      <c r="AA85" s="31">
        <v>44.90548992355803</v>
      </c>
    </row>
    <row r="86" spans="1:27" ht="13.5">
      <c r="A86" s="28" t="s">
        <v>114</v>
      </c>
      <c r="B86" s="29">
        <v>12</v>
      </c>
      <c r="C86" s="31">
        <v>21.8</v>
      </c>
      <c r="D86" s="29">
        <v>6</v>
      </c>
      <c r="E86" s="31">
        <v>18.8</v>
      </c>
      <c r="F86" s="29">
        <v>18</v>
      </c>
      <c r="G86" s="31">
        <v>20.7</v>
      </c>
      <c r="H86" s="29">
        <v>32</v>
      </c>
      <c r="I86" s="31">
        <v>58.2</v>
      </c>
      <c r="J86" s="29">
        <v>17</v>
      </c>
      <c r="K86" s="31">
        <v>53.1</v>
      </c>
      <c r="L86" s="29">
        <v>49</v>
      </c>
      <c r="M86" s="31">
        <v>56.3</v>
      </c>
      <c r="N86" s="29">
        <v>11</v>
      </c>
      <c r="O86" s="31">
        <v>20</v>
      </c>
      <c r="P86" s="29">
        <v>9</v>
      </c>
      <c r="Q86" s="31">
        <v>28.1</v>
      </c>
      <c r="R86" s="29">
        <v>20</v>
      </c>
      <c r="S86" s="31">
        <v>23</v>
      </c>
      <c r="T86" s="29">
        <v>55</v>
      </c>
      <c r="U86" s="31">
        <v>63.2</v>
      </c>
      <c r="V86" s="29">
        <v>32</v>
      </c>
      <c r="W86" s="31">
        <v>36.8</v>
      </c>
      <c r="X86" s="29">
        <v>87</v>
      </c>
      <c r="Y86" s="31">
        <v>38.163636363636364</v>
      </c>
      <c r="Z86" s="31">
        <v>43.59375</v>
      </c>
      <c r="AA86" s="31">
        <v>40.160919540229884</v>
      </c>
    </row>
    <row r="87" spans="1:27" ht="13.5">
      <c r="A87" s="28" t="s">
        <v>115</v>
      </c>
      <c r="B87" s="29">
        <v>2</v>
      </c>
      <c r="C87" s="31">
        <v>10</v>
      </c>
      <c r="D87" s="29">
        <v>1</v>
      </c>
      <c r="E87" s="31">
        <v>14.3</v>
      </c>
      <c r="F87" s="29">
        <v>3</v>
      </c>
      <c r="G87" s="31">
        <v>11.1</v>
      </c>
      <c r="H87" s="29">
        <v>17</v>
      </c>
      <c r="I87" s="31">
        <v>85</v>
      </c>
      <c r="J87" s="29">
        <v>5</v>
      </c>
      <c r="K87" s="31">
        <v>71.4</v>
      </c>
      <c r="L87" s="29">
        <v>22</v>
      </c>
      <c r="M87" s="31">
        <v>81.5</v>
      </c>
      <c r="N87" s="29">
        <v>1</v>
      </c>
      <c r="O87" s="31">
        <v>5</v>
      </c>
      <c r="P87" s="29">
        <v>1</v>
      </c>
      <c r="Q87" s="31">
        <v>14.3</v>
      </c>
      <c r="R87" s="29">
        <v>2</v>
      </c>
      <c r="S87" s="31">
        <v>7.4</v>
      </c>
      <c r="T87" s="29">
        <v>20</v>
      </c>
      <c r="U87" s="31">
        <v>74.1</v>
      </c>
      <c r="V87" s="29">
        <v>7</v>
      </c>
      <c r="W87" s="31">
        <v>25.9</v>
      </c>
      <c r="X87" s="29">
        <v>27</v>
      </c>
      <c r="Y87" s="31">
        <v>30.95</v>
      </c>
      <c r="Z87" s="31">
        <v>43.5</v>
      </c>
      <c r="AA87" s="31">
        <v>34.535714285714285</v>
      </c>
    </row>
    <row r="88" spans="1:27" ht="13.5">
      <c r="A88" s="28" t="s">
        <v>116</v>
      </c>
      <c r="B88" s="29">
        <v>1</v>
      </c>
      <c r="C88" s="31">
        <v>5.6</v>
      </c>
      <c r="D88" s="29">
        <v>2</v>
      </c>
      <c r="E88" s="31">
        <v>11.1</v>
      </c>
      <c r="F88" s="29">
        <v>3</v>
      </c>
      <c r="G88" s="31">
        <v>8.3</v>
      </c>
      <c r="H88" s="29">
        <v>11</v>
      </c>
      <c r="I88" s="31">
        <v>61.1</v>
      </c>
      <c r="J88" s="29">
        <v>10</v>
      </c>
      <c r="K88" s="31">
        <v>55.6</v>
      </c>
      <c r="L88" s="29">
        <v>21</v>
      </c>
      <c r="M88" s="31">
        <v>58.3</v>
      </c>
      <c r="N88" s="29">
        <v>6</v>
      </c>
      <c r="O88" s="31">
        <v>33.3</v>
      </c>
      <c r="P88" s="29">
        <v>6</v>
      </c>
      <c r="Q88" s="31">
        <v>33.3</v>
      </c>
      <c r="R88" s="29">
        <v>12</v>
      </c>
      <c r="S88" s="31">
        <v>33.3</v>
      </c>
      <c r="T88" s="29">
        <v>18</v>
      </c>
      <c r="U88" s="31">
        <v>50</v>
      </c>
      <c r="V88" s="29">
        <v>18</v>
      </c>
      <c r="W88" s="31">
        <v>50</v>
      </c>
      <c r="X88" s="29">
        <v>36</v>
      </c>
      <c r="Y88" s="31">
        <v>54.55555555555556</v>
      </c>
      <c r="Z88" s="31">
        <v>54.333333333333336</v>
      </c>
      <c r="AA88" s="31">
        <v>54.44444444444444</v>
      </c>
    </row>
    <row r="89" spans="1:27" ht="13.5">
      <c r="A89" s="28" t="s">
        <v>117</v>
      </c>
      <c r="B89" s="29">
        <v>0</v>
      </c>
      <c r="C89" s="31">
        <v>0</v>
      </c>
      <c r="D89" s="29">
        <v>2</v>
      </c>
      <c r="E89" s="31">
        <v>13.3</v>
      </c>
      <c r="F89" s="29">
        <v>2</v>
      </c>
      <c r="G89" s="31">
        <v>8.7</v>
      </c>
      <c r="H89" s="29">
        <v>3</v>
      </c>
      <c r="I89" s="31">
        <v>37.5</v>
      </c>
      <c r="J89" s="29">
        <v>9</v>
      </c>
      <c r="K89" s="31">
        <v>60</v>
      </c>
      <c r="L89" s="29">
        <v>12</v>
      </c>
      <c r="M89" s="31">
        <v>52.2</v>
      </c>
      <c r="N89" s="29">
        <v>5</v>
      </c>
      <c r="O89" s="31">
        <v>62.5</v>
      </c>
      <c r="P89" s="29">
        <v>4</v>
      </c>
      <c r="Q89" s="31">
        <v>26.7</v>
      </c>
      <c r="R89" s="29">
        <v>9</v>
      </c>
      <c r="S89" s="31">
        <v>39.1</v>
      </c>
      <c r="T89" s="29">
        <v>8</v>
      </c>
      <c r="U89" s="31">
        <v>34.8</v>
      </c>
      <c r="V89" s="29">
        <v>15</v>
      </c>
      <c r="W89" s="31">
        <v>65.2</v>
      </c>
      <c r="X89" s="29">
        <v>23</v>
      </c>
      <c r="Y89" s="31">
        <v>63</v>
      </c>
      <c r="Z89" s="31">
        <v>46.5</v>
      </c>
      <c r="AA89" s="31">
        <v>52.5</v>
      </c>
    </row>
    <row r="90" spans="1:27" ht="13.5">
      <c r="A90" s="28" t="s">
        <v>118</v>
      </c>
      <c r="B90" s="29">
        <v>24</v>
      </c>
      <c r="C90" s="31">
        <v>10.5</v>
      </c>
      <c r="D90" s="29">
        <v>31</v>
      </c>
      <c r="E90" s="31">
        <v>14</v>
      </c>
      <c r="F90" s="29">
        <v>55</v>
      </c>
      <c r="G90" s="31">
        <v>12.2</v>
      </c>
      <c r="H90" s="29">
        <v>150</v>
      </c>
      <c r="I90" s="31">
        <v>65.5</v>
      </c>
      <c r="J90" s="29">
        <v>130</v>
      </c>
      <c r="K90" s="31">
        <v>58.8</v>
      </c>
      <c r="L90" s="29">
        <v>280</v>
      </c>
      <c r="M90" s="31">
        <v>62.2</v>
      </c>
      <c r="N90" s="29">
        <v>55</v>
      </c>
      <c r="O90" s="31">
        <v>24</v>
      </c>
      <c r="P90" s="29">
        <v>60</v>
      </c>
      <c r="Q90" s="31">
        <v>27.1</v>
      </c>
      <c r="R90" s="29">
        <v>115</v>
      </c>
      <c r="S90" s="31">
        <v>25.6</v>
      </c>
      <c r="T90" s="29">
        <v>229</v>
      </c>
      <c r="U90" s="31">
        <v>50.9</v>
      </c>
      <c r="V90" s="29">
        <v>221</v>
      </c>
      <c r="W90" s="31">
        <v>49.1</v>
      </c>
      <c r="X90" s="29">
        <v>450</v>
      </c>
      <c r="Y90" s="31">
        <v>44.7117903930131</v>
      </c>
      <c r="Z90" s="31">
        <v>46.76923076923077</v>
      </c>
      <c r="AA90" s="31">
        <v>45.72222222222222</v>
      </c>
    </row>
    <row r="91" spans="1:27" ht="13.5">
      <c r="A91" s="28" t="s">
        <v>119</v>
      </c>
      <c r="B91" s="29">
        <v>51</v>
      </c>
      <c r="C91" s="31">
        <v>12</v>
      </c>
      <c r="D91" s="29">
        <v>51</v>
      </c>
      <c r="E91" s="31">
        <v>12.5</v>
      </c>
      <c r="F91" s="29">
        <v>102</v>
      </c>
      <c r="G91" s="31">
        <v>12.2</v>
      </c>
      <c r="H91" s="29">
        <v>254</v>
      </c>
      <c r="I91" s="31">
        <v>59.8</v>
      </c>
      <c r="J91" s="29">
        <v>242</v>
      </c>
      <c r="K91" s="31">
        <v>59.3</v>
      </c>
      <c r="L91" s="29">
        <v>496</v>
      </c>
      <c r="M91" s="31">
        <v>59.5</v>
      </c>
      <c r="N91" s="29">
        <v>120</v>
      </c>
      <c r="O91" s="31">
        <v>28.2</v>
      </c>
      <c r="P91" s="29">
        <v>115</v>
      </c>
      <c r="Q91" s="31">
        <v>28.2</v>
      </c>
      <c r="R91" s="29">
        <v>235</v>
      </c>
      <c r="S91" s="31">
        <v>28.2</v>
      </c>
      <c r="T91" s="29">
        <v>425</v>
      </c>
      <c r="U91" s="31">
        <v>51</v>
      </c>
      <c r="V91" s="29">
        <v>408</v>
      </c>
      <c r="W91" s="31">
        <v>49</v>
      </c>
      <c r="X91" s="29">
        <v>833</v>
      </c>
      <c r="Y91" s="31">
        <v>47.17176470588235</v>
      </c>
      <c r="Z91" s="31">
        <v>47.022277227722775</v>
      </c>
      <c r="AA91" s="31">
        <v>47.09891435464415</v>
      </c>
    </row>
    <row r="92" spans="1:27" ht="13.5">
      <c r="A92" s="28" t="s">
        <v>120</v>
      </c>
      <c r="B92" s="29">
        <v>14</v>
      </c>
      <c r="C92" s="31">
        <v>8.1</v>
      </c>
      <c r="D92" s="29">
        <v>11</v>
      </c>
      <c r="E92" s="31">
        <v>6.6</v>
      </c>
      <c r="F92" s="29">
        <v>25</v>
      </c>
      <c r="G92" s="31">
        <v>7.4</v>
      </c>
      <c r="H92" s="29">
        <v>105</v>
      </c>
      <c r="I92" s="31">
        <v>61</v>
      </c>
      <c r="J92" s="29">
        <v>94</v>
      </c>
      <c r="K92" s="31">
        <v>56.6</v>
      </c>
      <c r="L92" s="29">
        <v>199</v>
      </c>
      <c r="M92" s="31">
        <v>58.9</v>
      </c>
      <c r="N92" s="29">
        <v>53</v>
      </c>
      <c r="O92" s="31">
        <v>30.8</v>
      </c>
      <c r="P92" s="29">
        <v>61</v>
      </c>
      <c r="Q92" s="31">
        <v>36.7</v>
      </c>
      <c r="R92" s="29">
        <v>114</v>
      </c>
      <c r="S92" s="31">
        <v>33.7</v>
      </c>
      <c r="T92" s="29">
        <v>172</v>
      </c>
      <c r="U92" s="31">
        <v>50.9</v>
      </c>
      <c r="V92" s="29">
        <v>166</v>
      </c>
      <c r="W92" s="31">
        <v>49.1</v>
      </c>
      <c r="X92" s="29">
        <v>338</v>
      </c>
      <c r="Y92" s="31">
        <v>49.44186046511628</v>
      </c>
      <c r="Z92" s="31">
        <v>52.86144578313253</v>
      </c>
      <c r="AA92" s="31">
        <v>51.12130177514793</v>
      </c>
    </row>
    <row r="93" spans="1:27" ht="13.5">
      <c r="A93" s="28" t="s">
        <v>121</v>
      </c>
      <c r="B93" s="29">
        <v>12</v>
      </c>
      <c r="C93" s="31">
        <v>5.9</v>
      </c>
      <c r="D93" s="29">
        <v>19</v>
      </c>
      <c r="E93" s="31">
        <v>8.6</v>
      </c>
      <c r="F93" s="29">
        <v>31</v>
      </c>
      <c r="G93" s="31">
        <v>7.3</v>
      </c>
      <c r="H93" s="29">
        <v>119</v>
      </c>
      <c r="I93" s="31">
        <v>58.3</v>
      </c>
      <c r="J93" s="29">
        <v>114</v>
      </c>
      <c r="K93" s="31">
        <v>51.6</v>
      </c>
      <c r="L93" s="29">
        <v>233</v>
      </c>
      <c r="M93" s="31">
        <v>54.8</v>
      </c>
      <c r="N93" s="29">
        <v>73</v>
      </c>
      <c r="O93" s="31">
        <v>35.8</v>
      </c>
      <c r="P93" s="29">
        <v>88</v>
      </c>
      <c r="Q93" s="31">
        <v>39.8</v>
      </c>
      <c r="R93" s="29">
        <v>161</v>
      </c>
      <c r="S93" s="31">
        <v>37.9</v>
      </c>
      <c r="T93" s="29">
        <v>204</v>
      </c>
      <c r="U93" s="31">
        <v>48</v>
      </c>
      <c r="V93" s="29">
        <v>221</v>
      </c>
      <c r="W93" s="31">
        <v>52</v>
      </c>
      <c r="X93" s="29">
        <v>425</v>
      </c>
      <c r="Y93" s="31">
        <v>52.916666666666664</v>
      </c>
      <c r="Z93" s="31">
        <v>54.793577981651374</v>
      </c>
      <c r="AA93" s="31">
        <v>53.88625592417062</v>
      </c>
    </row>
    <row r="94" spans="1:27" ht="13.5">
      <c r="A94" s="28" t="s">
        <v>122</v>
      </c>
      <c r="B94" s="29">
        <v>33</v>
      </c>
      <c r="C94" s="31">
        <v>12.1</v>
      </c>
      <c r="D94" s="29">
        <v>19</v>
      </c>
      <c r="E94" s="31">
        <v>8</v>
      </c>
      <c r="F94" s="29">
        <v>52</v>
      </c>
      <c r="G94" s="31">
        <v>10.2</v>
      </c>
      <c r="H94" s="29">
        <v>173</v>
      </c>
      <c r="I94" s="31">
        <v>63.4</v>
      </c>
      <c r="J94" s="29">
        <v>135</v>
      </c>
      <c r="K94" s="31">
        <v>56.7</v>
      </c>
      <c r="L94" s="29">
        <v>308</v>
      </c>
      <c r="M94" s="31">
        <v>60.3</v>
      </c>
      <c r="N94" s="29">
        <v>67</v>
      </c>
      <c r="O94" s="31">
        <v>24.5</v>
      </c>
      <c r="P94" s="29">
        <v>84</v>
      </c>
      <c r="Q94" s="31">
        <v>35.3</v>
      </c>
      <c r="R94" s="29">
        <v>151</v>
      </c>
      <c r="S94" s="31">
        <v>29.5</v>
      </c>
      <c r="T94" s="29">
        <v>273</v>
      </c>
      <c r="U94" s="31">
        <v>53.4</v>
      </c>
      <c r="V94" s="29">
        <v>238</v>
      </c>
      <c r="W94" s="31">
        <v>46.6</v>
      </c>
      <c r="X94" s="29">
        <v>511</v>
      </c>
      <c r="Y94" s="31">
        <v>46.46153846153846</v>
      </c>
      <c r="Z94" s="31">
        <v>51.180672268907564</v>
      </c>
      <c r="AA94" s="31">
        <v>48.65949119373777</v>
      </c>
    </row>
    <row r="95" spans="1:27" ht="13.5">
      <c r="A95" s="28" t="s">
        <v>123</v>
      </c>
      <c r="B95" s="29">
        <v>72</v>
      </c>
      <c r="C95" s="31">
        <v>11.7</v>
      </c>
      <c r="D95" s="29">
        <v>77</v>
      </c>
      <c r="E95" s="31">
        <v>11.9</v>
      </c>
      <c r="F95" s="29">
        <v>149</v>
      </c>
      <c r="G95" s="31">
        <v>11.8</v>
      </c>
      <c r="H95" s="29">
        <v>368</v>
      </c>
      <c r="I95" s="31">
        <v>59.6</v>
      </c>
      <c r="J95" s="29">
        <v>347</v>
      </c>
      <c r="K95" s="31">
        <v>53.6</v>
      </c>
      <c r="L95" s="29">
        <v>715</v>
      </c>
      <c r="M95" s="31">
        <v>56.6</v>
      </c>
      <c r="N95" s="29">
        <v>177</v>
      </c>
      <c r="O95" s="31">
        <v>28.7</v>
      </c>
      <c r="P95" s="29">
        <v>223</v>
      </c>
      <c r="Q95" s="31">
        <v>34.5</v>
      </c>
      <c r="R95" s="29">
        <v>400</v>
      </c>
      <c r="S95" s="31">
        <v>31.6</v>
      </c>
      <c r="T95" s="29">
        <v>617</v>
      </c>
      <c r="U95" s="31">
        <v>48.8</v>
      </c>
      <c r="V95" s="29">
        <v>647</v>
      </c>
      <c r="W95" s="31">
        <v>51.2</v>
      </c>
      <c r="X95" s="29">
        <v>1264</v>
      </c>
      <c r="Y95" s="31">
        <v>48.08427876823339</v>
      </c>
      <c r="Z95" s="31">
        <v>49.57032457496136</v>
      </c>
      <c r="AA95" s="31">
        <v>48.84493670886076</v>
      </c>
    </row>
    <row r="96" spans="1:27" ht="13.5">
      <c r="A96" s="28" t="s">
        <v>124</v>
      </c>
      <c r="B96" s="29">
        <v>32</v>
      </c>
      <c r="C96" s="31">
        <v>8.8</v>
      </c>
      <c r="D96" s="29">
        <v>22</v>
      </c>
      <c r="E96" s="31">
        <v>6.3</v>
      </c>
      <c r="F96" s="29">
        <v>54</v>
      </c>
      <c r="G96" s="31">
        <v>7.5</v>
      </c>
      <c r="H96" s="29">
        <v>226</v>
      </c>
      <c r="I96" s="31">
        <v>61.9</v>
      </c>
      <c r="J96" s="29">
        <v>190</v>
      </c>
      <c r="K96" s="31">
        <v>54.1</v>
      </c>
      <c r="L96" s="29">
        <v>416</v>
      </c>
      <c r="M96" s="31">
        <v>58.1</v>
      </c>
      <c r="N96" s="29">
        <v>107</v>
      </c>
      <c r="O96" s="31">
        <v>29.3</v>
      </c>
      <c r="P96" s="29">
        <v>139</v>
      </c>
      <c r="Q96" s="31">
        <v>39.6</v>
      </c>
      <c r="R96" s="29">
        <v>246</v>
      </c>
      <c r="S96" s="31">
        <v>34.4</v>
      </c>
      <c r="T96" s="29">
        <v>365</v>
      </c>
      <c r="U96" s="31">
        <v>51</v>
      </c>
      <c r="V96" s="29">
        <v>351</v>
      </c>
      <c r="W96" s="31">
        <v>49</v>
      </c>
      <c r="X96" s="29">
        <v>716</v>
      </c>
      <c r="Y96" s="31">
        <v>49.156164383561645</v>
      </c>
      <c r="Z96" s="31">
        <v>54.452991452991455</v>
      </c>
      <c r="AA96" s="31">
        <v>51.752793296089386</v>
      </c>
    </row>
    <row r="97" spans="1:27" ht="13.5">
      <c r="A97" s="28" t="s">
        <v>125</v>
      </c>
      <c r="B97" s="29">
        <v>80</v>
      </c>
      <c r="C97" s="31">
        <v>10.8</v>
      </c>
      <c r="D97" s="29">
        <v>79</v>
      </c>
      <c r="E97" s="31">
        <v>11.1</v>
      </c>
      <c r="F97" s="29">
        <v>159</v>
      </c>
      <c r="G97" s="31">
        <v>10.9</v>
      </c>
      <c r="H97" s="29">
        <v>508</v>
      </c>
      <c r="I97" s="31">
        <v>68.7</v>
      </c>
      <c r="J97" s="29">
        <v>434</v>
      </c>
      <c r="K97" s="31">
        <v>60.8</v>
      </c>
      <c r="L97" s="29">
        <v>942</v>
      </c>
      <c r="M97" s="31">
        <v>64.8</v>
      </c>
      <c r="N97" s="29">
        <v>151</v>
      </c>
      <c r="O97" s="31">
        <v>20.4</v>
      </c>
      <c r="P97" s="29">
        <v>201</v>
      </c>
      <c r="Q97" s="31">
        <v>28.2</v>
      </c>
      <c r="R97" s="29">
        <v>352</v>
      </c>
      <c r="S97" s="31">
        <v>24.2</v>
      </c>
      <c r="T97" s="29">
        <v>739</v>
      </c>
      <c r="U97" s="31">
        <v>50.9</v>
      </c>
      <c r="V97" s="29">
        <v>714</v>
      </c>
      <c r="W97" s="31">
        <v>49.1</v>
      </c>
      <c r="X97" s="29">
        <v>1453</v>
      </c>
      <c r="Y97" s="31">
        <v>45.42219215155616</v>
      </c>
      <c r="Z97" s="31">
        <v>47.70182841068917</v>
      </c>
      <c r="AA97" s="31">
        <v>46.54</v>
      </c>
    </row>
    <row r="98" spans="1:27" ht="13.5">
      <c r="A98" s="28" t="s">
        <v>126</v>
      </c>
      <c r="B98" s="29">
        <v>6</v>
      </c>
      <c r="C98" s="31">
        <v>16.7</v>
      </c>
      <c r="D98" s="29">
        <v>5</v>
      </c>
      <c r="E98" s="31">
        <v>14.7</v>
      </c>
      <c r="F98" s="29">
        <v>11</v>
      </c>
      <c r="G98" s="31">
        <v>15.7</v>
      </c>
      <c r="H98" s="29">
        <v>21</v>
      </c>
      <c r="I98" s="31">
        <v>58.3</v>
      </c>
      <c r="J98" s="29">
        <v>18</v>
      </c>
      <c r="K98" s="31">
        <v>52.9</v>
      </c>
      <c r="L98" s="29">
        <v>39</v>
      </c>
      <c r="M98" s="31">
        <v>55.7</v>
      </c>
      <c r="N98" s="29">
        <v>9</v>
      </c>
      <c r="O98" s="31">
        <v>25</v>
      </c>
      <c r="P98" s="29">
        <v>11</v>
      </c>
      <c r="Q98" s="31">
        <v>32.4</v>
      </c>
      <c r="R98" s="29">
        <v>20</v>
      </c>
      <c r="S98" s="31">
        <v>28.6</v>
      </c>
      <c r="T98" s="29">
        <v>36</v>
      </c>
      <c r="U98" s="31">
        <v>51.4</v>
      </c>
      <c r="V98" s="29">
        <v>34</v>
      </c>
      <c r="W98" s="31">
        <v>48.6</v>
      </c>
      <c r="X98" s="29">
        <v>70</v>
      </c>
      <c r="Y98" s="31">
        <v>45.861111111111114</v>
      </c>
      <c r="Z98" s="31">
        <v>47</v>
      </c>
      <c r="AA98" s="31">
        <v>46.41428571428571</v>
      </c>
    </row>
    <row r="99" spans="1:27" ht="13.5">
      <c r="A99" s="28" t="s">
        <v>127</v>
      </c>
      <c r="B99" s="29">
        <v>0</v>
      </c>
      <c r="C99" s="31">
        <v>0</v>
      </c>
      <c r="D99" s="29">
        <v>0</v>
      </c>
      <c r="E99" s="31">
        <v>0</v>
      </c>
      <c r="F99" s="29">
        <v>0</v>
      </c>
      <c r="G99" s="31">
        <v>0</v>
      </c>
      <c r="H99" s="29">
        <v>13</v>
      </c>
      <c r="I99" s="31">
        <v>76.5</v>
      </c>
      <c r="J99" s="29">
        <v>6</v>
      </c>
      <c r="K99" s="31">
        <v>46.2</v>
      </c>
      <c r="L99" s="29">
        <v>19</v>
      </c>
      <c r="M99" s="31">
        <v>63.3</v>
      </c>
      <c r="N99" s="29">
        <v>4</v>
      </c>
      <c r="O99" s="31">
        <v>23.5</v>
      </c>
      <c r="P99" s="29">
        <v>7</v>
      </c>
      <c r="Q99" s="31">
        <v>53.8</v>
      </c>
      <c r="R99" s="29">
        <v>11</v>
      </c>
      <c r="S99" s="31">
        <v>36.7</v>
      </c>
      <c r="T99" s="29">
        <v>17</v>
      </c>
      <c r="U99" s="31">
        <v>56.7</v>
      </c>
      <c r="V99" s="29">
        <v>13</v>
      </c>
      <c r="W99" s="31">
        <v>43.3</v>
      </c>
      <c r="X99" s="29">
        <v>30</v>
      </c>
      <c r="Y99" s="31">
        <v>53.294117647058826</v>
      </c>
      <c r="Z99" s="31">
        <v>69.5</v>
      </c>
      <c r="AA99" s="31">
        <v>60.61290322580645</v>
      </c>
    </row>
    <row r="100" spans="1:27" ht="13.5">
      <c r="A100" s="28" t="s">
        <v>128</v>
      </c>
      <c r="B100" s="29">
        <v>3</v>
      </c>
      <c r="C100" s="31">
        <v>7.5</v>
      </c>
      <c r="D100" s="29">
        <v>5</v>
      </c>
      <c r="E100" s="31">
        <v>11.9</v>
      </c>
      <c r="F100" s="29">
        <v>8</v>
      </c>
      <c r="G100" s="31">
        <v>9.8</v>
      </c>
      <c r="H100" s="29">
        <v>29</v>
      </c>
      <c r="I100" s="31">
        <v>72.5</v>
      </c>
      <c r="J100" s="29">
        <v>25</v>
      </c>
      <c r="K100" s="31">
        <v>59.5</v>
      </c>
      <c r="L100" s="29">
        <v>54</v>
      </c>
      <c r="M100" s="31">
        <v>65.9</v>
      </c>
      <c r="N100" s="29">
        <v>8</v>
      </c>
      <c r="O100" s="31">
        <v>20</v>
      </c>
      <c r="P100" s="29">
        <v>12</v>
      </c>
      <c r="Q100" s="31">
        <v>28.6</v>
      </c>
      <c r="R100" s="29">
        <v>20</v>
      </c>
      <c r="S100" s="31">
        <v>24.4</v>
      </c>
      <c r="T100" s="29">
        <v>40</v>
      </c>
      <c r="U100" s="31">
        <v>48.8</v>
      </c>
      <c r="V100" s="29">
        <v>42</v>
      </c>
      <c r="W100" s="31">
        <v>51.2</v>
      </c>
      <c r="X100" s="29">
        <v>82</v>
      </c>
      <c r="Y100" s="31">
        <v>46.4</v>
      </c>
      <c r="Z100" s="31">
        <v>49.142857142857146</v>
      </c>
      <c r="AA100" s="31">
        <v>47.80487804878049</v>
      </c>
    </row>
    <row r="101" spans="1:27" ht="13.5">
      <c r="A101" s="28" t="s">
        <v>129</v>
      </c>
      <c r="B101" s="29">
        <v>1</v>
      </c>
      <c r="C101" s="31">
        <v>3.6</v>
      </c>
      <c r="D101" s="29">
        <v>2</v>
      </c>
      <c r="E101" s="31">
        <v>7.4</v>
      </c>
      <c r="F101" s="29">
        <v>3</v>
      </c>
      <c r="G101" s="31">
        <v>5.5</v>
      </c>
      <c r="H101" s="29">
        <v>17</v>
      </c>
      <c r="I101" s="31">
        <v>60.7</v>
      </c>
      <c r="J101" s="29">
        <v>11</v>
      </c>
      <c r="K101" s="31">
        <v>40.7</v>
      </c>
      <c r="L101" s="29">
        <v>28</v>
      </c>
      <c r="M101" s="31">
        <v>50.9</v>
      </c>
      <c r="N101" s="29">
        <v>10</v>
      </c>
      <c r="O101" s="31">
        <v>35.7</v>
      </c>
      <c r="P101" s="29">
        <v>14</v>
      </c>
      <c r="Q101" s="31">
        <v>51.9</v>
      </c>
      <c r="R101" s="29">
        <v>24</v>
      </c>
      <c r="S101" s="31">
        <v>43.6</v>
      </c>
      <c r="T101" s="29">
        <v>28</v>
      </c>
      <c r="U101" s="31">
        <v>50.9</v>
      </c>
      <c r="V101" s="29">
        <v>27</v>
      </c>
      <c r="W101" s="31">
        <v>49.1</v>
      </c>
      <c r="X101" s="29">
        <v>55</v>
      </c>
      <c r="Y101" s="31">
        <v>53.535714285714285</v>
      </c>
      <c r="Z101" s="31">
        <v>58.592592592592595</v>
      </c>
      <c r="AA101" s="31">
        <v>56.018181818181816</v>
      </c>
    </row>
    <row r="102" spans="1:27" ht="13.5">
      <c r="A102" s="28" t="s">
        <v>130</v>
      </c>
      <c r="B102" s="29">
        <v>19</v>
      </c>
      <c r="C102" s="31">
        <v>9.7</v>
      </c>
      <c r="D102" s="29">
        <v>12</v>
      </c>
      <c r="E102" s="31">
        <v>7</v>
      </c>
      <c r="F102" s="29">
        <v>31</v>
      </c>
      <c r="G102" s="31">
        <v>8.5</v>
      </c>
      <c r="H102" s="29">
        <v>126</v>
      </c>
      <c r="I102" s="31">
        <v>64.6</v>
      </c>
      <c r="J102" s="29">
        <v>94</v>
      </c>
      <c r="K102" s="31">
        <v>55</v>
      </c>
      <c r="L102" s="29">
        <v>220</v>
      </c>
      <c r="M102" s="31">
        <v>60.1</v>
      </c>
      <c r="N102" s="29">
        <v>50</v>
      </c>
      <c r="O102" s="31">
        <v>25.6</v>
      </c>
      <c r="P102" s="29">
        <v>65</v>
      </c>
      <c r="Q102" s="31">
        <v>38</v>
      </c>
      <c r="R102" s="29">
        <v>115</v>
      </c>
      <c r="S102" s="31">
        <v>31.4</v>
      </c>
      <c r="T102" s="29">
        <v>195</v>
      </c>
      <c r="U102" s="31">
        <v>53.3</v>
      </c>
      <c r="V102" s="29">
        <v>171</v>
      </c>
      <c r="W102" s="31">
        <v>46.7</v>
      </c>
      <c r="X102" s="29">
        <v>366</v>
      </c>
      <c r="Y102" s="31">
        <v>48.13846153846154</v>
      </c>
      <c r="Z102" s="31">
        <v>54.36842105263158</v>
      </c>
      <c r="AA102" s="31">
        <v>51.049180327868854</v>
      </c>
    </row>
    <row r="103" spans="1:27" ht="13.5">
      <c r="A103" s="28" t="s">
        <v>131</v>
      </c>
      <c r="B103" s="29">
        <v>121</v>
      </c>
      <c r="C103" s="31">
        <v>11</v>
      </c>
      <c r="D103" s="29">
        <v>129</v>
      </c>
      <c r="E103" s="31">
        <v>12</v>
      </c>
      <c r="F103" s="29">
        <v>250</v>
      </c>
      <c r="G103" s="31">
        <v>11.5</v>
      </c>
      <c r="H103" s="29">
        <v>665</v>
      </c>
      <c r="I103" s="31">
        <v>60.2</v>
      </c>
      <c r="J103" s="29">
        <v>554</v>
      </c>
      <c r="K103" s="31">
        <v>51.4</v>
      </c>
      <c r="L103" s="29">
        <v>1219</v>
      </c>
      <c r="M103" s="31">
        <v>55.8</v>
      </c>
      <c r="N103" s="29">
        <v>319</v>
      </c>
      <c r="O103" s="31">
        <v>28.9</v>
      </c>
      <c r="P103" s="29">
        <v>395</v>
      </c>
      <c r="Q103" s="31">
        <v>36.6</v>
      </c>
      <c r="R103" s="29">
        <v>714</v>
      </c>
      <c r="S103" s="31">
        <v>32.7</v>
      </c>
      <c r="T103" s="29">
        <v>1105</v>
      </c>
      <c r="U103" s="31">
        <v>50.6</v>
      </c>
      <c r="V103" s="29">
        <v>1078</v>
      </c>
      <c r="W103" s="31">
        <v>49.4</v>
      </c>
      <c r="X103" s="29">
        <v>2183</v>
      </c>
      <c r="Y103" s="31">
        <v>48.741176470588236</v>
      </c>
      <c r="Z103" s="31">
        <v>51.069637883008355</v>
      </c>
      <c r="AA103" s="31">
        <v>49.89046746104491</v>
      </c>
    </row>
    <row r="104" spans="1:27" ht="13.5">
      <c r="A104" s="28" t="s">
        <v>132</v>
      </c>
      <c r="B104" s="29">
        <v>27</v>
      </c>
      <c r="C104" s="31">
        <v>7.9</v>
      </c>
      <c r="D104" s="29">
        <v>17</v>
      </c>
      <c r="E104" s="31">
        <v>4.6</v>
      </c>
      <c r="F104" s="29">
        <v>44</v>
      </c>
      <c r="G104" s="31">
        <v>6.2</v>
      </c>
      <c r="H104" s="29">
        <v>267</v>
      </c>
      <c r="I104" s="31">
        <v>78.5</v>
      </c>
      <c r="J104" s="29">
        <v>289</v>
      </c>
      <c r="K104" s="31">
        <v>78.3</v>
      </c>
      <c r="L104" s="29">
        <v>556</v>
      </c>
      <c r="M104" s="31">
        <v>78.4</v>
      </c>
      <c r="N104" s="29">
        <v>46</v>
      </c>
      <c r="O104" s="31">
        <v>13.5</v>
      </c>
      <c r="P104" s="29">
        <v>63</v>
      </c>
      <c r="Q104" s="31">
        <v>17.1</v>
      </c>
      <c r="R104" s="29">
        <v>109</v>
      </c>
      <c r="S104" s="31">
        <v>15.4</v>
      </c>
      <c r="T104" s="29">
        <v>340</v>
      </c>
      <c r="U104" s="31">
        <v>48</v>
      </c>
      <c r="V104" s="29">
        <v>369</v>
      </c>
      <c r="W104" s="31">
        <v>52</v>
      </c>
      <c r="X104" s="29">
        <v>709</v>
      </c>
      <c r="Y104" s="31">
        <v>44.59117647058824</v>
      </c>
      <c r="Z104" s="31">
        <v>44.636856368563684</v>
      </c>
      <c r="AA104" s="31">
        <v>44.614950634696754</v>
      </c>
    </row>
    <row r="105" spans="1:27" ht="13.5">
      <c r="A105" s="28" t="s">
        <v>133</v>
      </c>
      <c r="B105" s="29">
        <v>44</v>
      </c>
      <c r="C105" s="31">
        <v>10.4</v>
      </c>
      <c r="D105" s="29">
        <v>37</v>
      </c>
      <c r="E105" s="31">
        <v>7.9</v>
      </c>
      <c r="F105" s="29">
        <v>81</v>
      </c>
      <c r="G105" s="31">
        <v>9.1</v>
      </c>
      <c r="H105" s="29">
        <v>310</v>
      </c>
      <c r="I105" s="31">
        <v>72.9</v>
      </c>
      <c r="J105" s="29">
        <v>322</v>
      </c>
      <c r="K105" s="31">
        <v>69.1</v>
      </c>
      <c r="L105" s="29">
        <v>632</v>
      </c>
      <c r="M105" s="31">
        <v>70.9</v>
      </c>
      <c r="N105" s="29">
        <v>71</v>
      </c>
      <c r="O105" s="31">
        <v>16.7</v>
      </c>
      <c r="P105" s="29">
        <v>107</v>
      </c>
      <c r="Q105" s="31">
        <v>23</v>
      </c>
      <c r="R105" s="29">
        <v>178</v>
      </c>
      <c r="S105" s="31">
        <v>20</v>
      </c>
      <c r="T105" s="29">
        <v>425</v>
      </c>
      <c r="U105" s="31">
        <v>47.7</v>
      </c>
      <c r="V105" s="29">
        <v>466</v>
      </c>
      <c r="W105" s="31">
        <v>52.3</v>
      </c>
      <c r="X105" s="29">
        <v>891</v>
      </c>
      <c r="Y105" s="31">
        <v>44.870588235294115</v>
      </c>
      <c r="Z105" s="31">
        <v>46.18987341772152</v>
      </c>
      <c r="AA105" s="31">
        <v>45.566184649610676</v>
      </c>
    </row>
    <row r="106" spans="1:27" ht="13.5">
      <c r="A106" s="28" t="s">
        <v>134</v>
      </c>
      <c r="B106" s="29">
        <v>48</v>
      </c>
      <c r="C106" s="31">
        <v>14</v>
      </c>
      <c r="D106" s="29">
        <v>46</v>
      </c>
      <c r="E106" s="31">
        <v>13.4</v>
      </c>
      <c r="F106" s="29">
        <v>94</v>
      </c>
      <c r="G106" s="31">
        <v>13.7</v>
      </c>
      <c r="H106" s="29">
        <v>261</v>
      </c>
      <c r="I106" s="31">
        <v>76.3</v>
      </c>
      <c r="J106" s="29">
        <v>254</v>
      </c>
      <c r="K106" s="31">
        <v>73.8</v>
      </c>
      <c r="L106" s="29">
        <v>515</v>
      </c>
      <c r="M106" s="31">
        <v>75.1</v>
      </c>
      <c r="N106" s="29">
        <v>33</v>
      </c>
      <c r="O106" s="31">
        <v>9.6</v>
      </c>
      <c r="P106" s="29">
        <v>44</v>
      </c>
      <c r="Q106" s="31">
        <v>12.8</v>
      </c>
      <c r="R106" s="29">
        <v>77</v>
      </c>
      <c r="S106" s="31">
        <v>11.2</v>
      </c>
      <c r="T106" s="29">
        <v>342</v>
      </c>
      <c r="U106" s="31">
        <v>49.9</v>
      </c>
      <c r="V106" s="29">
        <v>344</v>
      </c>
      <c r="W106" s="31">
        <v>50.1</v>
      </c>
      <c r="X106" s="29">
        <v>686</v>
      </c>
      <c r="Y106" s="31">
        <v>38.83625730994152</v>
      </c>
      <c r="Z106" s="31">
        <v>39.799418604651166</v>
      </c>
      <c r="AA106" s="31">
        <v>39.319241982507286</v>
      </c>
    </row>
    <row r="107" spans="1:27" ht="13.5">
      <c r="A107" s="28" t="s">
        <v>135</v>
      </c>
      <c r="B107" s="29">
        <v>166</v>
      </c>
      <c r="C107" s="31">
        <v>27.4</v>
      </c>
      <c r="D107" s="29">
        <v>152</v>
      </c>
      <c r="E107" s="31">
        <v>24.6</v>
      </c>
      <c r="F107" s="29">
        <v>318</v>
      </c>
      <c r="G107" s="31">
        <v>26</v>
      </c>
      <c r="H107" s="29">
        <v>400</v>
      </c>
      <c r="I107" s="31">
        <v>66.1</v>
      </c>
      <c r="J107" s="29">
        <v>420</v>
      </c>
      <c r="K107" s="31">
        <v>68</v>
      </c>
      <c r="L107" s="29">
        <v>820</v>
      </c>
      <c r="M107" s="31">
        <v>67</v>
      </c>
      <c r="N107" s="29">
        <v>39</v>
      </c>
      <c r="O107" s="31">
        <v>6.4</v>
      </c>
      <c r="P107" s="29">
        <v>46</v>
      </c>
      <c r="Q107" s="31">
        <v>7.4</v>
      </c>
      <c r="R107" s="29">
        <v>85</v>
      </c>
      <c r="S107" s="31">
        <v>7</v>
      </c>
      <c r="T107" s="29">
        <v>605</v>
      </c>
      <c r="U107" s="31">
        <v>49.5</v>
      </c>
      <c r="V107" s="29">
        <v>618</v>
      </c>
      <c r="W107" s="31">
        <v>50.5</v>
      </c>
      <c r="X107" s="29">
        <v>1223</v>
      </c>
      <c r="Y107" s="31">
        <v>34.30413223140496</v>
      </c>
      <c r="Z107" s="31">
        <v>34.237942122186496</v>
      </c>
      <c r="AA107" s="31">
        <v>34.27057864710677</v>
      </c>
    </row>
    <row r="108" spans="1:27" ht="13.5">
      <c r="A108" s="28" t="s">
        <v>136</v>
      </c>
      <c r="B108" s="29">
        <v>27</v>
      </c>
      <c r="C108" s="31">
        <v>11</v>
      </c>
      <c r="D108" s="29">
        <v>26</v>
      </c>
      <c r="E108" s="31">
        <v>11.6</v>
      </c>
      <c r="F108" s="29">
        <v>53</v>
      </c>
      <c r="G108" s="31">
        <v>11.3</v>
      </c>
      <c r="H108" s="29">
        <v>185</v>
      </c>
      <c r="I108" s="31">
        <v>75.2</v>
      </c>
      <c r="J108" s="29">
        <v>151</v>
      </c>
      <c r="K108" s="31">
        <v>67.4</v>
      </c>
      <c r="L108" s="29">
        <v>336</v>
      </c>
      <c r="M108" s="31">
        <v>71.5</v>
      </c>
      <c r="N108" s="29">
        <v>34</v>
      </c>
      <c r="O108" s="31">
        <v>13.8</v>
      </c>
      <c r="P108" s="29">
        <v>47</v>
      </c>
      <c r="Q108" s="31">
        <v>21</v>
      </c>
      <c r="R108" s="29">
        <v>81</v>
      </c>
      <c r="S108" s="31">
        <v>17.2</v>
      </c>
      <c r="T108" s="29">
        <v>246</v>
      </c>
      <c r="U108" s="31">
        <v>52.3</v>
      </c>
      <c r="V108" s="29">
        <v>224</v>
      </c>
      <c r="W108" s="31">
        <v>47.7</v>
      </c>
      <c r="X108" s="29">
        <v>470</v>
      </c>
      <c r="Y108" s="31">
        <v>40.63821138211382</v>
      </c>
      <c r="Z108" s="31">
        <v>43.3125</v>
      </c>
      <c r="AA108" s="31">
        <v>41.91276595744681</v>
      </c>
    </row>
    <row r="109" spans="1:27" ht="13.5">
      <c r="A109" s="28" t="s">
        <v>137</v>
      </c>
      <c r="B109" s="29">
        <v>100</v>
      </c>
      <c r="C109" s="31">
        <v>13.7</v>
      </c>
      <c r="D109" s="29">
        <v>66</v>
      </c>
      <c r="E109" s="31">
        <v>9.5</v>
      </c>
      <c r="F109" s="29">
        <v>166</v>
      </c>
      <c r="G109" s="31">
        <v>11.6</v>
      </c>
      <c r="H109" s="29">
        <v>452</v>
      </c>
      <c r="I109" s="31">
        <v>61.7</v>
      </c>
      <c r="J109" s="29">
        <v>420</v>
      </c>
      <c r="K109" s="31">
        <v>60.5</v>
      </c>
      <c r="L109" s="29">
        <v>872</v>
      </c>
      <c r="M109" s="31">
        <v>61.2</v>
      </c>
      <c r="N109" s="29">
        <v>180</v>
      </c>
      <c r="O109" s="31">
        <v>24.6</v>
      </c>
      <c r="P109" s="29">
        <v>208</v>
      </c>
      <c r="Q109" s="31">
        <v>30</v>
      </c>
      <c r="R109" s="29">
        <v>388</v>
      </c>
      <c r="S109" s="31">
        <v>27.2</v>
      </c>
      <c r="T109" s="29">
        <v>732</v>
      </c>
      <c r="U109" s="31">
        <v>51.3</v>
      </c>
      <c r="V109" s="29">
        <v>694</v>
      </c>
      <c r="W109" s="31">
        <v>48.7</v>
      </c>
      <c r="X109" s="29">
        <v>1426</v>
      </c>
      <c r="Y109" s="31">
        <v>45.42896174863388</v>
      </c>
      <c r="Z109" s="31">
        <v>49.35344827586207</v>
      </c>
      <c r="AA109" s="31">
        <v>47.34173669467787</v>
      </c>
    </row>
    <row r="110" spans="1:27" ht="13.5">
      <c r="A110" s="28" t="s">
        <v>138</v>
      </c>
      <c r="B110" s="29">
        <v>1</v>
      </c>
      <c r="C110" s="31">
        <v>2.5</v>
      </c>
      <c r="D110" s="29">
        <v>2</v>
      </c>
      <c r="E110" s="31">
        <v>28.6</v>
      </c>
      <c r="F110" s="29">
        <v>3</v>
      </c>
      <c r="G110" s="31">
        <v>6.4</v>
      </c>
      <c r="H110" s="29">
        <v>39</v>
      </c>
      <c r="I110" s="31">
        <v>97.5</v>
      </c>
      <c r="J110" s="29">
        <v>5</v>
      </c>
      <c r="K110" s="31">
        <v>71.4</v>
      </c>
      <c r="L110" s="29">
        <v>44</v>
      </c>
      <c r="M110" s="31">
        <v>93.6</v>
      </c>
      <c r="N110" s="29">
        <v>0</v>
      </c>
      <c r="O110" s="31">
        <v>0</v>
      </c>
      <c r="P110" s="29">
        <v>0</v>
      </c>
      <c r="Q110" s="31">
        <v>0</v>
      </c>
      <c r="R110" s="29">
        <v>0</v>
      </c>
      <c r="S110" s="31">
        <v>0</v>
      </c>
      <c r="T110" s="29">
        <v>40</v>
      </c>
      <c r="U110" s="31">
        <v>85.1</v>
      </c>
      <c r="V110" s="29">
        <v>7</v>
      </c>
      <c r="W110" s="31">
        <v>14.9</v>
      </c>
      <c r="X110" s="29">
        <v>47</v>
      </c>
      <c r="Y110" s="31">
        <v>25.95</v>
      </c>
      <c r="Z110" s="31">
        <v>22.428571428571427</v>
      </c>
      <c r="AA110" s="31">
        <v>25.425531914893618</v>
      </c>
    </row>
    <row r="111" spans="1:27" ht="13.5">
      <c r="A111" s="28" t="s">
        <v>139</v>
      </c>
      <c r="B111" s="29">
        <v>79</v>
      </c>
      <c r="C111" s="31">
        <v>9.6</v>
      </c>
      <c r="D111" s="29">
        <v>73</v>
      </c>
      <c r="E111" s="31">
        <v>9.6</v>
      </c>
      <c r="F111" s="29">
        <v>152</v>
      </c>
      <c r="G111" s="31">
        <v>9.6</v>
      </c>
      <c r="H111" s="29">
        <v>506</v>
      </c>
      <c r="I111" s="31">
        <v>61.7</v>
      </c>
      <c r="J111" s="29">
        <v>444</v>
      </c>
      <c r="K111" s="31">
        <v>58.1</v>
      </c>
      <c r="L111" s="29">
        <v>950</v>
      </c>
      <c r="M111" s="31">
        <v>60</v>
      </c>
      <c r="N111" s="29">
        <v>235</v>
      </c>
      <c r="O111" s="31">
        <v>28.7</v>
      </c>
      <c r="P111" s="29">
        <v>247</v>
      </c>
      <c r="Q111" s="31">
        <v>32.3</v>
      </c>
      <c r="R111" s="29">
        <v>482</v>
      </c>
      <c r="S111" s="31">
        <v>30.4</v>
      </c>
      <c r="T111" s="29">
        <v>820</v>
      </c>
      <c r="U111" s="31">
        <v>51.8</v>
      </c>
      <c r="V111" s="29">
        <v>764</v>
      </c>
      <c r="W111" s="31">
        <v>48.2</v>
      </c>
      <c r="X111" s="29">
        <v>1584</v>
      </c>
      <c r="Y111" s="31">
        <v>49.453658536585365</v>
      </c>
      <c r="Z111" s="31">
        <v>50.248062015503876</v>
      </c>
      <c r="AA111" s="31">
        <v>49.83939774153074</v>
      </c>
    </row>
    <row r="112" spans="1:27" ht="13.5">
      <c r="A112" s="28" t="s">
        <v>140</v>
      </c>
      <c r="B112" s="29">
        <v>46</v>
      </c>
      <c r="C112" s="31">
        <v>9.1</v>
      </c>
      <c r="D112" s="29">
        <v>57</v>
      </c>
      <c r="E112" s="31">
        <v>11.2</v>
      </c>
      <c r="F112" s="29">
        <v>103</v>
      </c>
      <c r="G112" s="31">
        <v>10.2</v>
      </c>
      <c r="H112" s="29">
        <v>312</v>
      </c>
      <c r="I112" s="31">
        <v>61.7</v>
      </c>
      <c r="J112" s="29">
        <v>253</v>
      </c>
      <c r="K112" s="31">
        <v>49.9</v>
      </c>
      <c r="L112" s="29">
        <v>565</v>
      </c>
      <c r="M112" s="31">
        <v>55.8</v>
      </c>
      <c r="N112" s="29">
        <v>148</v>
      </c>
      <c r="O112" s="31">
        <v>29.2</v>
      </c>
      <c r="P112" s="29">
        <v>197</v>
      </c>
      <c r="Q112" s="31">
        <v>38.9</v>
      </c>
      <c r="R112" s="29">
        <v>345</v>
      </c>
      <c r="S112" s="31">
        <v>34.1</v>
      </c>
      <c r="T112" s="29">
        <v>506</v>
      </c>
      <c r="U112" s="31">
        <v>50</v>
      </c>
      <c r="V112" s="29">
        <v>507</v>
      </c>
      <c r="W112" s="31">
        <v>50</v>
      </c>
      <c r="X112" s="29">
        <v>1013</v>
      </c>
      <c r="Y112" s="31">
        <v>49.72529644268775</v>
      </c>
      <c r="Z112" s="31">
        <v>52.116370808678504</v>
      </c>
      <c r="AA112" s="31">
        <v>50.922013820335636</v>
      </c>
    </row>
    <row r="113" spans="1:27" ht="13.5">
      <c r="A113" s="28" t="s">
        <v>141</v>
      </c>
      <c r="B113" s="29">
        <v>69</v>
      </c>
      <c r="C113" s="31">
        <v>10.1</v>
      </c>
      <c r="D113" s="29">
        <v>93</v>
      </c>
      <c r="E113" s="31">
        <v>13.3</v>
      </c>
      <c r="F113" s="29">
        <v>162</v>
      </c>
      <c r="G113" s="31">
        <v>11.7</v>
      </c>
      <c r="H113" s="29">
        <v>435</v>
      </c>
      <c r="I113" s="31">
        <v>63.6</v>
      </c>
      <c r="J113" s="29">
        <v>393</v>
      </c>
      <c r="K113" s="31">
        <v>56.1</v>
      </c>
      <c r="L113" s="29">
        <v>828</v>
      </c>
      <c r="M113" s="31">
        <v>59.8</v>
      </c>
      <c r="N113" s="29">
        <v>180</v>
      </c>
      <c r="O113" s="31">
        <v>26.3</v>
      </c>
      <c r="P113" s="29">
        <v>215</v>
      </c>
      <c r="Q113" s="31">
        <v>30.7</v>
      </c>
      <c r="R113" s="29">
        <v>395</v>
      </c>
      <c r="S113" s="31">
        <v>28.5</v>
      </c>
      <c r="T113" s="29">
        <v>684</v>
      </c>
      <c r="U113" s="31">
        <v>49.4</v>
      </c>
      <c r="V113" s="29">
        <v>701</v>
      </c>
      <c r="W113" s="31">
        <v>50.6</v>
      </c>
      <c r="X113" s="29">
        <v>1385</v>
      </c>
      <c r="Y113" s="31">
        <v>47.2733918128655</v>
      </c>
      <c r="Z113" s="31">
        <v>47.896402877697845</v>
      </c>
      <c r="AA113" s="31">
        <v>47.58738216098622</v>
      </c>
    </row>
    <row r="114" spans="1:27" ht="13.5">
      <c r="A114" s="28" t="s">
        <v>142</v>
      </c>
      <c r="B114" s="29">
        <v>70</v>
      </c>
      <c r="C114" s="31">
        <v>10.2</v>
      </c>
      <c r="D114" s="29">
        <v>90</v>
      </c>
      <c r="E114" s="31">
        <v>13.9</v>
      </c>
      <c r="F114" s="29">
        <v>160</v>
      </c>
      <c r="G114" s="31">
        <v>12</v>
      </c>
      <c r="H114" s="29">
        <v>474</v>
      </c>
      <c r="I114" s="31">
        <v>69.2</v>
      </c>
      <c r="J114" s="29">
        <v>371</v>
      </c>
      <c r="K114" s="31">
        <v>57.2</v>
      </c>
      <c r="L114" s="29">
        <v>845</v>
      </c>
      <c r="M114" s="31">
        <v>63.3</v>
      </c>
      <c r="N114" s="29">
        <v>141</v>
      </c>
      <c r="O114" s="31">
        <v>20.6</v>
      </c>
      <c r="P114" s="29">
        <v>188</v>
      </c>
      <c r="Q114" s="31">
        <v>29</v>
      </c>
      <c r="R114" s="29">
        <v>329</v>
      </c>
      <c r="S114" s="31">
        <v>24.7</v>
      </c>
      <c r="T114" s="29">
        <v>685</v>
      </c>
      <c r="U114" s="31">
        <v>51.3</v>
      </c>
      <c r="V114" s="29">
        <v>649</v>
      </c>
      <c r="W114" s="31">
        <v>48.7</v>
      </c>
      <c r="X114" s="29">
        <v>1334</v>
      </c>
      <c r="Y114" s="31">
        <v>45.11678832116788</v>
      </c>
      <c r="Z114" s="31">
        <v>46.73497688751926</v>
      </c>
      <c r="AA114" s="31">
        <v>45.904047976011995</v>
      </c>
    </row>
    <row r="115" spans="1:27" ht="13.5">
      <c r="A115" s="28" t="s">
        <v>143</v>
      </c>
      <c r="B115" s="29">
        <v>40</v>
      </c>
      <c r="C115" s="31">
        <v>9.8</v>
      </c>
      <c r="D115" s="29">
        <v>20</v>
      </c>
      <c r="E115" s="31">
        <v>4.9</v>
      </c>
      <c r="F115" s="29">
        <v>60</v>
      </c>
      <c r="G115" s="31">
        <v>7.4</v>
      </c>
      <c r="H115" s="29">
        <v>220</v>
      </c>
      <c r="I115" s="31">
        <v>53.8</v>
      </c>
      <c r="J115" s="29">
        <v>212</v>
      </c>
      <c r="K115" s="31">
        <v>52.3</v>
      </c>
      <c r="L115" s="29">
        <v>432</v>
      </c>
      <c r="M115" s="31">
        <v>53.1</v>
      </c>
      <c r="N115" s="29">
        <v>149</v>
      </c>
      <c r="O115" s="31">
        <v>36.4</v>
      </c>
      <c r="P115" s="29">
        <v>173</v>
      </c>
      <c r="Q115" s="31">
        <v>42.7</v>
      </c>
      <c r="R115" s="29">
        <v>322</v>
      </c>
      <c r="S115" s="31">
        <v>39.6</v>
      </c>
      <c r="T115" s="29">
        <v>409</v>
      </c>
      <c r="U115" s="31">
        <v>50.2</v>
      </c>
      <c r="V115" s="29">
        <v>405</v>
      </c>
      <c r="W115" s="31">
        <v>49.8</v>
      </c>
      <c r="X115" s="29">
        <v>814</v>
      </c>
      <c r="Y115" s="31">
        <v>50.36185819070904</v>
      </c>
      <c r="Z115" s="31">
        <v>55.00985221674877</v>
      </c>
      <c r="AA115" s="31">
        <v>52.67730061349693</v>
      </c>
    </row>
    <row r="116" spans="1:27" ht="13.5">
      <c r="A116" s="28" t="s">
        <v>144</v>
      </c>
      <c r="B116" s="29">
        <v>9</v>
      </c>
      <c r="C116" s="31">
        <v>13.2</v>
      </c>
      <c r="D116" s="29">
        <v>23</v>
      </c>
      <c r="E116" s="31">
        <v>28.8</v>
      </c>
      <c r="F116" s="29">
        <v>32</v>
      </c>
      <c r="G116" s="31">
        <v>21.6</v>
      </c>
      <c r="H116" s="29">
        <v>41</v>
      </c>
      <c r="I116" s="31">
        <v>60.3</v>
      </c>
      <c r="J116" s="29">
        <v>44</v>
      </c>
      <c r="K116" s="31">
        <v>55</v>
      </c>
      <c r="L116" s="29">
        <v>85</v>
      </c>
      <c r="M116" s="31">
        <v>57.4</v>
      </c>
      <c r="N116" s="29">
        <v>18</v>
      </c>
      <c r="O116" s="31">
        <v>26.5</v>
      </c>
      <c r="P116" s="29">
        <v>13</v>
      </c>
      <c r="Q116" s="31">
        <v>16.3</v>
      </c>
      <c r="R116" s="29">
        <v>31</v>
      </c>
      <c r="S116" s="31">
        <v>20.9</v>
      </c>
      <c r="T116" s="29">
        <v>68</v>
      </c>
      <c r="U116" s="31">
        <v>45.9</v>
      </c>
      <c r="V116" s="29">
        <v>80</v>
      </c>
      <c r="W116" s="31">
        <v>54.1</v>
      </c>
      <c r="X116" s="29">
        <v>148</v>
      </c>
      <c r="Y116" s="31">
        <v>46.35294117647059</v>
      </c>
      <c r="Z116" s="31">
        <v>36.5375</v>
      </c>
      <c r="AA116" s="31">
        <v>41.0472972972973</v>
      </c>
    </row>
    <row r="117" spans="1:27" ht="13.5">
      <c r="A117" s="28" t="s">
        <v>145</v>
      </c>
      <c r="B117" s="29">
        <v>26</v>
      </c>
      <c r="C117" s="31">
        <v>12.9</v>
      </c>
      <c r="D117" s="29">
        <v>22</v>
      </c>
      <c r="E117" s="31">
        <v>11.6</v>
      </c>
      <c r="F117" s="29">
        <v>48</v>
      </c>
      <c r="G117" s="31">
        <v>12.3</v>
      </c>
      <c r="H117" s="29">
        <v>124</v>
      </c>
      <c r="I117" s="31">
        <v>61.7</v>
      </c>
      <c r="J117" s="29">
        <v>111</v>
      </c>
      <c r="K117" s="31">
        <v>58.7</v>
      </c>
      <c r="L117" s="29">
        <v>235</v>
      </c>
      <c r="M117" s="31">
        <v>60.3</v>
      </c>
      <c r="N117" s="29">
        <v>51</v>
      </c>
      <c r="O117" s="31">
        <v>25.4</v>
      </c>
      <c r="P117" s="29">
        <v>56</v>
      </c>
      <c r="Q117" s="31">
        <v>29.6</v>
      </c>
      <c r="R117" s="29">
        <v>107</v>
      </c>
      <c r="S117" s="31">
        <v>27.4</v>
      </c>
      <c r="T117" s="29">
        <v>201</v>
      </c>
      <c r="U117" s="31">
        <v>51.5</v>
      </c>
      <c r="V117" s="29">
        <v>189</v>
      </c>
      <c r="W117" s="31">
        <v>48.5</v>
      </c>
      <c r="X117" s="29">
        <v>390</v>
      </c>
      <c r="Y117" s="31">
        <v>46.3681592039801</v>
      </c>
      <c r="Z117" s="31">
        <v>47.34054054054054</v>
      </c>
      <c r="AA117" s="31">
        <v>46.83419689119171</v>
      </c>
    </row>
    <row r="118" spans="1:27" ht="13.5">
      <c r="A118" s="28" t="s">
        <v>146</v>
      </c>
      <c r="B118" s="29">
        <v>0</v>
      </c>
      <c r="C118" s="31">
        <v>0</v>
      </c>
      <c r="D118" s="29">
        <v>1</v>
      </c>
      <c r="E118" s="31">
        <v>25</v>
      </c>
      <c r="F118" s="29">
        <v>1</v>
      </c>
      <c r="G118" s="31">
        <v>10</v>
      </c>
      <c r="H118" s="29">
        <v>3</v>
      </c>
      <c r="I118" s="31">
        <v>50</v>
      </c>
      <c r="J118" s="29">
        <v>2</v>
      </c>
      <c r="K118" s="31">
        <v>50</v>
      </c>
      <c r="L118" s="29">
        <v>5</v>
      </c>
      <c r="M118" s="31">
        <v>50</v>
      </c>
      <c r="N118" s="29">
        <v>3</v>
      </c>
      <c r="O118" s="31">
        <v>50</v>
      </c>
      <c r="P118" s="29">
        <v>1</v>
      </c>
      <c r="Q118" s="31">
        <v>25</v>
      </c>
      <c r="R118" s="29">
        <v>4</v>
      </c>
      <c r="S118" s="31">
        <v>40</v>
      </c>
      <c r="T118" s="29">
        <v>6</v>
      </c>
      <c r="U118" s="31">
        <v>60</v>
      </c>
      <c r="V118" s="29">
        <v>4</v>
      </c>
      <c r="W118" s="31">
        <v>40</v>
      </c>
      <c r="X118" s="29">
        <v>10</v>
      </c>
      <c r="Y118" s="35">
        <v>61.166666666666664</v>
      </c>
      <c r="Z118" s="35">
        <v>40</v>
      </c>
      <c r="AA118" s="35">
        <v>52.7</v>
      </c>
    </row>
    <row r="119" spans="1:27" ht="13.5">
      <c r="A119" s="28" t="s">
        <v>147</v>
      </c>
      <c r="B119" s="29">
        <v>112</v>
      </c>
      <c r="C119" s="31">
        <v>15.8</v>
      </c>
      <c r="D119" s="29">
        <v>112</v>
      </c>
      <c r="E119" s="31">
        <v>16.8</v>
      </c>
      <c r="F119" s="29">
        <v>224</v>
      </c>
      <c r="G119" s="31">
        <v>16.3</v>
      </c>
      <c r="H119" s="29">
        <v>479</v>
      </c>
      <c r="I119" s="31">
        <v>67.5</v>
      </c>
      <c r="J119" s="29">
        <v>401</v>
      </c>
      <c r="K119" s="31">
        <v>60.3</v>
      </c>
      <c r="L119" s="29">
        <v>880</v>
      </c>
      <c r="M119" s="31">
        <v>64</v>
      </c>
      <c r="N119" s="29">
        <v>119</v>
      </c>
      <c r="O119" s="31">
        <v>16.8</v>
      </c>
      <c r="P119" s="29">
        <v>152</v>
      </c>
      <c r="Q119" s="31">
        <v>22.9</v>
      </c>
      <c r="R119" s="29">
        <v>271</v>
      </c>
      <c r="S119" s="31">
        <v>19.7</v>
      </c>
      <c r="T119" s="29">
        <v>710</v>
      </c>
      <c r="U119" s="31">
        <v>51.6</v>
      </c>
      <c r="V119" s="29">
        <v>665</v>
      </c>
      <c r="W119" s="31">
        <v>48.4</v>
      </c>
      <c r="X119" s="29">
        <v>1375</v>
      </c>
      <c r="Y119" s="31">
        <v>40.6943661971831</v>
      </c>
      <c r="Z119" s="31">
        <v>42.77511244377811</v>
      </c>
      <c r="AA119" s="31">
        <v>41.70225127087872</v>
      </c>
    </row>
    <row r="120" spans="1:27" ht="13.5">
      <c r="A120" s="28" t="s">
        <v>148</v>
      </c>
      <c r="B120" s="29">
        <v>79</v>
      </c>
      <c r="C120" s="31">
        <v>14.3</v>
      </c>
      <c r="D120" s="29">
        <v>68</v>
      </c>
      <c r="E120" s="31">
        <v>12.7</v>
      </c>
      <c r="F120" s="29">
        <v>147</v>
      </c>
      <c r="G120" s="31">
        <v>13.5</v>
      </c>
      <c r="H120" s="29">
        <v>341</v>
      </c>
      <c r="I120" s="31">
        <v>61.7</v>
      </c>
      <c r="J120" s="29">
        <v>327</v>
      </c>
      <c r="K120" s="31">
        <v>60.9</v>
      </c>
      <c r="L120" s="29">
        <v>668</v>
      </c>
      <c r="M120" s="31">
        <v>61.3</v>
      </c>
      <c r="N120" s="29">
        <v>133</v>
      </c>
      <c r="O120" s="31">
        <v>24.1</v>
      </c>
      <c r="P120" s="29">
        <v>142</v>
      </c>
      <c r="Q120" s="31">
        <v>26.4</v>
      </c>
      <c r="R120" s="29">
        <v>275</v>
      </c>
      <c r="S120" s="31">
        <v>25.2</v>
      </c>
      <c r="T120" s="29">
        <v>553</v>
      </c>
      <c r="U120" s="31">
        <v>50.7</v>
      </c>
      <c r="V120" s="29">
        <v>537</v>
      </c>
      <c r="W120" s="31">
        <v>49.3</v>
      </c>
      <c r="X120" s="29">
        <v>1090</v>
      </c>
      <c r="Y120" s="31">
        <v>43.92585895117541</v>
      </c>
      <c r="Z120" s="31">
        <v>45.63314711359404</v>
      </c>
      <c r="AA120" s="31">
        <v>44.76697247706422</v>
      </c>
    </row>
    <row r="121" spans="1:27" ht="13.5">
      <c r="A121" s="28" t="s">
        <v>149</v>
      </c>
      <c r="B121" s="29">
        <v>56</v>
      </c>
      <c r="C121" s="31">
        <v>8.4</v>
      </c>
      <c r="D121" s="29">
        <v>64</v>
      </c>
      <c r="E121" s="31">
        <v>10.1</v>
      </c>
      <c r="F121" s="29">
        <v>120</v>
      </c>
      <c r="G121" s="31">
        <v>9.2</v>
      </c>
      <c r="H121" s="29">
        <v>463</v>
      </c>
      <c r="I121" s="31">
        <v>69.8</v>
      </c>
      <c r="J121" s="29">
        <v>412</v>
      </c>
      <c r="K121" s="31">
        <v>64.8</v>
      </c>
      <c r="L121" s="29">
        <v>875</v>
      </c>
      <c r="M121" s="31">
        <v>67.4</v>
      </c>
      <c r="N121" s="29">
        <v>144</v>
      </c>
      <c r="O121" s="31">
        <v>21.7</v>
      </c>
      <c r="P121" s="29">
        <v>160</v>
      </c>
      <c r="Q121" s="31">
        <v>25.2</v>
      </c>
      <c r="R121" s="29">
        <v>304</v>
      </c>
      <c r="S121" s="31">
        <v>23.4</v>
      </c>
      <c r="T121" s="29">
        <v>663</v>
      </c>
      <c r="U121" s="31">
        <v>51</v>
      </c>
      <c r="V121" s="29">
        <v>636</v>
      </c>
      <c r="W121" s="31">
        <v>49</v>
      </c>
      <c r="X121" s="29">
        <v>1299</v>
      </c>
      <c r="Y121" s="31">
        <v>45.847662141779786</v>
      </c>
      <c r="Z121" s="31">
        <v>45.822884012539184</v>
      </c>
      <c r="AA121" s="31">
        <v>45.83551114527287</v>
      </c>
    </row>
    <row r="122" spans="1:27" ht="13.5">
      <c r="A122" s="30" t="s">
        <v>150</v>
      </c>
      <c r="B122" s="29">
        <v>5308</v>
      </c>
      <c r="C122" s="31">
        <v>12.4</v>
      </c>
      <c r="D122" s="29">
        <v>5061</v>
      </c>
      <c r="E122" s="31">
        <v>12.3</v>
      </c>
      <c r="F122" s="29">
        <v>10369</v>
      </c>
      <c r="G122" s="31">
        <v>12.3</v>
      </c>
      <c r="H122" s="29">
        <v>27239</v>
      </c>
      <c r="I122" s="31">
        <v>63.6</v>
      </c>
      <c r="J122" s="29">
        <v>23615</v>
      </c>
      <c r="K122" s="31">
        <v>57.2</v>
      </c>
      <c r="L122" s="29">
        <v>50854</v>
      </c>
      <c r="M122" s="31">
        <v>60.5</v>
      </c>
      <c r="N122" s="29">
        <v>10288</v>
      </c>
      <c r="O122" s="31">
        <v>24</v>
      </c>
      <c r="P122" s="29">
        <v>12576</v>
      </c>
      <c r="Q122" s="31">
        <v>30.5</v>
      </c>
      <c r="R122" s="29">
        <v>22864</v>
      </c>
      <c r="S122" s="31">
        <v>27.2</v>
      </c>
      <c r="T122" s="29">
        <v>42835</v>
      </c>
      <c r="U122" s="31">
        <v>50.9</v>
      </c>
      <c r="V122" s="29">
        <v>41252</v>
      </c>
      <c r="W122" s="31">
        <v>49.1</v>
      </c>
      <c r="X122" s="29">
        <v>84087</v>
      </c>
      <c r="Y122" s="31">
        <v>45.52211976187697</v>
      </c>
      <c r="Z122" s="31">
        <v>47.946354116164066</v>
      </c>
      <c r="AA122" s="31">
        <v>46.71141793618514</v>
      </c>
    </row>
    <row r="123" ht="13.5">
      <c r="A123" s="37" t="s">
        <v>277</v>
      </c>
    </row>
  </sheetData>
  <sheetProtection selectLockedCells="1" selectUnlockedCells="1"/>
  <mergeCells count="20">
    <mergeCell ref="A1:A3"/>
    <mergeCell ref="B1:G1"/>
    <mergeCell ref="H1:M1"/>
    <mergeCell ref="N1:S1"/>
    <mergeCell ref="R2:S2"/>
    <mergeCell ref="B2:C2"/>
    <mergeCell ref="D2:E2"/>
    <mergeCell ref="F2:G2"/>
    <mergeCell ref="H2:I2"/>
    <mergeCell ref="J2:K2"/>
    <mergeCell ref="L2:M2"/>
    <mergeCell ref="N2:O2"/>
    <mergeCell ref="P2:Q2"/>
    <mergeCell ref="Y1:AA1"/>
    <mergeCell ref="T2:U2"/>
    <mergeCell ref="V2:W2"/>
    <mergeCell ref="T1:X1"/>
    <mergeCell ref="Y2:Y3"/>
    <mergeCell ref="Z2:Z3"/>
    <mergeCell ref="AA2:AA3"/>
  </mergeCells>
  <printOptions/>
  <pageMargins left="0.4330708661417323" right="0.1968503937007874" top="0.5118110236220472" bottom="0.5118110236220472" header="0.2755905511811024" footer="0.2362204724409449"/>
  <pageSetup horizontalDpi="300" verticalDpi="300" orientation="landscape" paperSize="8" scale="88" r:id="rId1"/>
  <headerFooter alignWithMargins="0">
    <oddHeader>&amp;C&amp;"Times New Roman,標準"&amp;12&amp;A&amp;R（令和6年2月1日現在※住民基本台帳人口）
</oddHeader>
    <oddFooter>&amp;C&amp;"Times New Roman,標準"&amp;12ページ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DQ351"/>
  <sheetViews>
    <sheetView tabSelected="1" zoomScalePageLayoutView="0" workbookViewId="0" topLeftCell="A1">
      <pane xSplit="2" ySplit="1" topLeftCell="BB2" activePane="bottomRight" state="frozen"/>
      <selection pane="topLeft" activeCell="DG11" sqref="DG11"/>
      <selection pane="topRight" activeCell="DG11" sqref="DG11"/>
      <selection pane="bottomLeft" activeCell="DG11" sqref="DG11"/>
      <selection pane="bottomRight" activeCell="BY2" sqref="BY2:BY225"/>
    </sheetView>
  </sheetViews>
  <sheetFormatPr defaultColWidth="8.875" defaultRowHeight="13.5"/>
  <cols>
    <col min="1" max="86" width="13.875" style="0" customWidth="1"/>
    <col min="87" max="87" width="11.75390625" style="25" customWidth="1"/>
    <col min="88" max="88" width="12.625" style="0" customWidth="1"/>
    <col min="89" max="89" width="12.00390625" style="0" customWidth="1"/>
    <col min="90" max="90" width="12.25390625" style="0" customWidth="1"/>
    <col min="91" max="91" width="12.125" style="0" customWidth="1"/>
    <col min="92" max="92" width="12.375" style="0" customWidth="1"/>
    <col min="93" max="94" width="11.875" style="0" customWidth="1"/>
    <col min="95" max="96" width="12.00390625" style="0" customWidth="1"/>
    <col min="97" max="98" width="11.75390625" style="0" customWidth="1"/>
    <col min="99" max="99" width="12.125" style="0" customWidth="1"/>
    <col min="100" max="100" width="11.75390625" style="0" customWidth="1"/>
    <col min="101" max="101" width="11.625" style="0" customWidth="1"/>
  </cols>
  <sheetData>
    <row r="1" spans="1:121" ht="13.5">
      <c r="A1" s="42" t="s">
        <v>4</v>
      </c>
      <c r="B1" s="42" t="s">
        <v>152</v>
      </c>
      <c r="C1" s="42" t="s">
        <v>151</v>
      </c>
      <c r="D1" s="42" t="s">
        <v>153</v>
      </c>
      <c r="E1" s="42" t="s">
        <v>154</v>
      </c>
      <c r="F1" s="42" t="s">
        <v>155</v>
      </c>
      <c r="G1" s="42" t="s">
        <v>156</v>
      </c>
      <c r="H1" s="42" t="s">
        <v>14</v>
      </c>
      <c r="I1" s="42" t="s">
        <v>157</v>
      </c>
      <c r="J1" s="42" t="s">
        <v>158</v>
      </c>
      <c r="K1" s="42" t="s">
        <v>159</v>
      </c>
      <c r="L1" s="42" t="s">
        <v>160</v>
      </c>
      <c r="M1" s="42" t="s">
        <v>161</v>
      </c>
      <c r="N1" s="42" t="s">
        <v>26</v>
      </c>
      <c r="O1" s="42" t="s">
        <v>28</v>
      </c>
      <c r="P1" s="42" t="s">
        <v>162</v>
      </c>
      <c r="Q1" s="42" t="s">
        <v>163</v>
      </c>
      <c r="R1" s="42" t="s">
        <v>164</v>
      </c>
      <c r="S1" s="42" t="s">
        <v>165</v>
      </c>
      <c r="T1" s="42" t="s">
        <v>166</v>
      </c>
      <c r="U1" s="42" t="s">
        <v>167</v>
      </c>
      <c r="V1" s="42" t="s">
        <v>168</v>
      </c>
      <c r="W1" s="42" t="s">
        <v>169</v>
      </c>
      <c r="X1" s="42" t="s">
        <v>170</v>
      </c>
      <c r="Y1" s="42" t="s">
        <v>171</v>
      </c>
      <c r="Z1" s="42" t="s">
        <v>172</v>
      </c>
      <c r="AA1" s="42" t="s">
        <v>173</v>
      </c>
      <c r="AB1" s="42" t="s">
        <v>174</v>
      </c>
      <c r="AC1" s="42" t="s">
        <v>175</v>
      </c>
      <c r="AD1" s="42" t="s">
        <v>176</v>
      </c>
      <c r="AE1" s="42" t="s">
        <v>177</v>
      </c>
      <c r="AF1" s="42" t="s">
        <v>178</v>
      </c>
      <c r="AG1" s="42" t="s">
        <v>179</v>
      </c>
      <c r="AH1" s="42" t="s">
        <v>180</v>
      </c>
      <c r="AI1" s="42" t="s">
        <v>181</v>
      </c>
      <c r="AJ1" s="42" t="s">
        <v>182</v>
      </c>
      <c r="AK1" s="42" t="s">
        <v>183</v>
      </c>
      <c r="AL1" s="42" t="s">
        <v>184</v>
      </c>
      <c r="AM1" s="42" t="s">
        <v>185</v>
      </c>
      <c r="AN1" s="42" t="s">
        <v>70</v>
      </c>
      <c r="AO1" s="42" t="s">
        <v>186</v>
      </c>
      <c r="AP1" s="42" t="s">
        <v>187</v>
      </c>
      <c r="AQ1" s="42" t="s">
        <v>188</v>
      </c>
      <c r="AR1" s="42" t="s">
        <v>189</v>
      </c>
      <c r="AS1" s="42" t="s">
        <v>190</v>
      </c>
      <c r="AT1" s="42" t="s">
        <v>191</v>
      </c>
      <c r="AU1" s="42" t="s">
        <v>192</v>
      </c>
      <c r="AV1" s="42" t="s">
        <v>193</v>
      </c>
      <c r="AW1" s="42" t="s">
        <v>194</v>
      </c>
      <c r="AX1" s="42" t="s">
        <v>195</v>
      </c>
      <c r="AY1" s="42" t="s">
        <v>196</v>
      </c>
      <c r="AZ1" s="42" t="s">
        <v>197</v>
      </c>
      <c r="BA1" s="42" t="s">
        <v>198</v>
      </c>
      <c r="BB1" s="42" t="s">
        <v>199</v>
      </c>
      <c r="BC1" s="42" t="s">
        <v>200</v>
      </c>
      <c r="BD1" s="42" t="s">
        <v>201</v>
      </c>
      <c r="BE1" s="42" t="s">
        <v>202</v>
      </c>
      <c r="BF1" s="42" t="s">
        <v>203</v>
      </c>
      <c r="BG1" s="42" t="s">
        <v>204</v>
      </c>
      <c r="BH1" s="42" t="s">
        <v>205</v>
      </c>
      <c r="BI1" s="42" t="s">
        <v>94</v>
      </c>
      <c r="BJ1" s="42" t="s">
        <v>275</v>
      </c>
      <c r="BK1" s="42" t="s">
        <v>276</v>
      </c>
      <c r="BL1" s="42" t="s">
        <v>206</v>
      </c>
      <c r="BM1" s="42" t="s">
        <v>207</v>
      </c>
      <c r="BN1" s="42" t="s">
        <v>208</v>
      </c>
      <c r="BO1" s="42" t="s">
        <v>209</v>
      </c>
      <c r="BP1" s="42" t="s">
        <v>210</v>
      </c>
      <c r="BQ1" s="42" t="s">
        <v>211</v>
      </c>
      <c r="BR1" s="42" t="s">
        <v>212</v>
      </c>
      <c r="BS1" s="42" t="s">
        <v>213</v>
      </c>
      <c r="BT1" s="42" t="s">
        <v>214</v>
      </c>
      <c r="BU1" s="42" t="s">
        <v>215</v>
      </c>
      <c r="BV1" s="42" t="s">
        <v>216</v>
      </c>
      <c r="BW1" s="42" t="s">
        <v>217</v>
      </c>
      <c r="BX1" s="42" t="s">
        <v>218</v>
      </c>
      <c r="BY1" s="42" t="s">
        <v>219</v>
      </c>
      <c r="BZ1" s="42" t="s">
        <v>273</v>
      </c>
      <c r="CA1" s="42" t="s">
        <v>274</v>
      </c>
      <c r="CB1" s="42" t="s">
        <v>220</v>
      </c>
      <c r="CC1" s="42" t="s">
        <v>221</v>
      </c>
      <c r="CD1" s="42" t="s">
        <v>222</v>
      </c>
      <c r="CE1" s="42" t="s">
        <v>223</v>
      </c>
      <c r="CF1" s="42" t="s">
        <v>224</v>
      </c>
      <c r="CG1" s="42" t="s">
        <v>225</v>
      </c>
      <c r="CH1" s="42" t="s">
        <v>226</v>
      </c>
      <c r="CI1" s="42" t="s">
        <v>227</v>
      </c>
      <c r="CJ1" s="42" t="s">
        <v>228</v>
      </c>
      <c r="CK1" s="42" t="s">
        <v>229</v>
      </c>
      <c r="CL1" s="42" t="s">
        <v>230</v>
      </c>
      <c r="CM1" s="42" t="s">
        <v>231</v>
      </c>
      <c r="CN1" s="42" t="s">
        <v>232</v>
      </c>
      <c r="CO1" s="42" t="s">
        <v>233</v>
      </c>
      <c r="CP1" s="42" t="s">
        <v>234</v>
      </c>
      <c r="CQ1" s="42" t="s">
        <v>235</v>
      </c>
      <c r="CR1" s="42" t="s">
        <v>236</v>
      </c>
      <c r="CS1" s="42" t="s">
        <v>237</v>
      </c>
      <c r="CT1" s="42" t="s">
        <v>238</v>
      </c>
      <c r="CU1" s="42" t="s">
        <v>239</v>
      </c>
      <c r="CV1" s="42" t="s">
        <v>240</v>
      </c>
      <c r="CW1" s="42" t="s">
        <v>241</v>
      </c>
      <c r="CX1" s="42" t="s">
        <v>131</v>
      </c>
      <c r="CY1" s="42" t="s">
        <v>242</v>
      </c>
      <c r="CZ1" s="42" t="s">
        <v>243</v>
      </c>
      <c r="DA1" s="42" t="s">
        <v>244</v>
      </c>
      <c r="DB1" s="42" t="s">
        <v>245</v>
      </c>
      <c r="DC1" s="42" t="s">
        <v>246</v>
      </c>
      <c r="DD1" s="42" t="s">
        <v>247</v>
      </c>
      <c r="DE1" s="42" t="s">
        <v>248</v>
      </c>
      <c r="DF1" s="42" t="s">
        <v>249</v>
      </c>
      <c r="DG1" s="42" t="s">
        <v>250</v>
      </c>
      <c r="DH1" s="42" t="s">
        <v>251</v>
      </c>
      <c r="DI1" s="42" t="s">
        <v>252</v>
      </c>
      <c r="DJ1" s="42" t="s">
        <v>253</v>
      </c>
      <c r="DK1" s="42" t="s">
        <v>254</v>
      </c>
      <c r="DL1" s="42" t="s">
        <v>255</v>
      </c>
      <c r="DM1" s="42" t="s">
        <v>146</v>
      </c>
      <c r="DN1" s="42" t="s">
        <v>256</v>
      </c>
      <c r="DO1" s="42" t="s">
        <v>257</v>
      </c>
      <c r="DP1" s="42" t="s">
        <v>258</v>
      </c>
      <c r="DQ1" s="40" t="s">
        <v>7</v>
      </c>
    </row>
    <row r="2" spans="1:121" ht="13.5">
      <c r="A2" s="26">
        <v>0</v>
      </c>
      <c r="B2" s="26">
        <v>1</v>
      </c>
      <c r="C2" s="26">
        <v>0</v>
      </c>
      <c r="D2">
        <v>1</v>
      </c>
      <c r="E2">
        <v>2</v>
      </c>
      <c r="F2" s="26">
        <v>1</v>
      </c>
      <c r="G2" s="26">
        <v>5</v>
      </c>
      <c r="H2" s="26">
        <v>5</v>
      </c>
      <c r="I2" s="26">
        <v>2</v>
      </c>
      <c r="J2" s="26">
        <v>1</v>
      </c>
      <c r="K2">
        <v>1</v>
      </c>
      <c r="L2" s="26">
        <v>0</v>
      </c>
      <c r="M2" s="26">
        <v>2</v>
      </c>
      <c r="N2" s="26">
        <v>0</v>
      </c>
      <c r="O2">
        <v>0</v>
      </c>
      <c r="P2" s="26">
        <v>5</v>
      </c>
      <c r="Q2" s="26">
        <v>1</v>
      </c>
      <c r="R2">
        <v>2</v>
      </c>
      <c r="S2" s="26">
        <v>0</v>
      </c>
      <c r="T2" s="26">
        <v>1</v>
      </c>
      <c r="U2" s="26">
        <v>4</v>
      </c>
      <c r="V2" s="26">
        <v>4</v>
      </c>
      <c r="W2" s="26">
        <v>4</v>
      </c>
      <c r="X2" s="26">
        <v>3</v>
      </c>
      <c r="Y2" s="26">
        <v>3</v>
      </c>
      <c r="Z2" s="26">
        <v>2</v>
      </c>
      <c r="AA2">
        <v>0</v>
      </c>
      <c r="AB2" s="26">
        <v>1</v>
      </c>
      <c r="AC2" s="26">
        <v>0</v>
      </c>
      <c r="AD2">
        <v>0</v>
      </c>
      <c r="AE2" s="26">
        <v>1</v>
      </c>
      <c r="AF2" s="26">
        <v>4</v>
      </c>
      <c r="AG2" s="26">
        <v>3</v>
      </c>
      <c r="AH2" s="26">
        <v>9</v>
      </c>
      <c r="AI2" s="26">
        <v>3</v>
      </c>
      <c r="AJ2">
        <v>2</v>
      </c>
      <c r="AK2" s="26">
        <v>3</v>
      </c>
      <c r="AL2">
        <v>3</v>
      </c>
      <c r="AM2" s="26">
        <v>5</v>
      </c>
      <c r="AN2" s="26">
        <v>26</v>
      </c>
      <c r="AO2">
        <v>2</v>
      </c>
      <c r="AP2" s="26">
        <v>1</v>
      </c>
      <c r="AQ2" s="26">
        <v>0</v>
      </c>
      <c r="AR2" s="26">
        <v>0</v>
      </c>
      <c r="AS2" s="26">
        <v>2</v>
      </c>
      <c r="AT2" s="26">
        <v>5</v>
      </c>
      <c r="AU2" s="26">
        <v>1</v>
      </c>
      <c r="AV2" s="26">
        <v>3</v>
      </c>
      <c r="AW2" s="26">
        <v>1</v>
      </c>
      <c r="AX2" s="26">
        <v>0</v>
      </c>
      <c r="AY2" s="26">
        <v>2</v>
      </c>
      <c r="AZ2" s="26">
        <v>0</v>
      </c>
      <c r="BA2" s="26">
        <v>1</v>
      </c>
      <c r="BB2" s="26">
        <v>1</v>
      </c>
      <c r="BC2">
        <v>0</v>
      </c>
      <c r="BD2" s="39" t="s">
        <v>282</v>
      </c>
      <c r="BE2" s="26">
        <v>2</v>
      </c>
      <c r="BF2" s="26">
        <v>9</v>
      </c>
      <c r="BG2" s="26">
        <v>1</v>
      </c>
      <c r="BH2" s="26">
        <v>0</v>
      </c>
      <c r="BI2" s="26">
        <v>0</v>
      </c>
      <c r="BJ2" s="26">
        <v>1</v>
      </c>
      <c r="BK2" s="26">
        <v>0</v>
      </c>
      <c r="BL2" s="26">
        <v>2</v>
      </c>
      <c r="BM2" s="26">
        <v>2</v>
      </c>
      <c r="BN2" s="26">
        <v>1</v>
      </c>
      <c r="BO2" s="26">
        <v>5</v>
      </c>
      <c r="BP2" s="26">
        <v>1</v>
      </c>
      <c r="BQ2">
        <v>0</v>
      </c>
      <c r="BR2">
        <v>0</v>
      </c>
      <c r="BS2" s="26">
        <v>0</v>
      </c>
      <c r="BT2">
        <v>0</v>
      </c>
      <c r="BU2" s="26">
        <v>5</v>
      </c>
      <c r="BV2" s="26">
        <v>1</v>
      </c>
      <c r="BW2" s="26">
        <v>0</v>
      </c>
      <c r="BX2">
        <v>0</v>
      </c>
      <c r="BY2" s="39" t="s">
        <v>282</v>
      </c>
      <c r="BZ2">
        <v>1</v>
      </c>
      <c r="CA2">
        <v>3</v>
      </c>
      <c r="CB2">
        <v>0</v>
      </c>
      <c r="CC2" s="26">
        <v>3</v>
      </c>
      <c r="CD2" s="26">
        <v>6</v>
      </c>
      <c r="CE2" s="26">
        <v>8</v>
      </c>
      <c r="CF2" s="26">
        <v>4</v>
      </c>
      <c r="CG2" s="26">
        <v>0</v>
      </c>
      <c r="CH2">
        <v>0</v>
      </c>
      <c r="CI2">
        <v>0</v>
      </c>
      <c r="CJ2">
        <v>0</v>
      </c>
      <c r="CK2" s="26">
        <v>1</v>
      </c>
      <c r="CL2" s="26">
        <v>3</v>
      </c>
      <c r="CM2" s="26">
        <v>0</v>
      </c>
      <c r="CN2" s="26">
        <v>1</v>
      </c>
      <c r="CO2" s="26">
        <v>5</v>
      </c>
      <c r="CP2" s="26">
        <v>5</v>
      </c>
      <c r="CQ2" s="26">
        <v>0</v>
      </c>
      <c r="CR2" s="26">
        <v>1</v>
      </c>
      <c r="CS2">
        <v>0</v>
      </c>
      <c r="CT2">
        <v>0</v>
      </c>
      <c r="CU2">
        <v>0</v>
      </c>
      <c r="CV2">
        <v>0</v>
      </c>
      <c r="CW2" s="26">
        <v>1</v>
      </c>
      <c r="CX2" s="26">
        <v>2</v>
      </c>
      <c r="CY2" s="26">
        <v>0</v>
      </c>
      <c r="CZ2" s="26">
        <v>0</v>
      </c>
      <c r="DA2" s="26">
        <v>1</v>
      </c>
      <c r="DB2" s="26">
        <v>0</v>
      </c>
      <c r="DC2" s="26">
        <v>0</v>
      </c>
      <c r="DD2" s="26">
        <v>3</v>
      </c>
      <c r="DE2" s="26">
        <v>0</v>
      </c>
      <c r="DF2" s="26">
        <v>4</v>
      </c>
      <c r="DG2" s="26">
        <v>2</v>
      </c>
      <c r="DH2" s="26">
        <v>5</v>
      </c>
      <c r="DI2" s="26">
        <v>5</v>
      </c>
      <c r="DJ2" s="26">
        <v>1</v>
      </c>
      <c r="DK2">
        <v>0</v>
      </c>
      <c r="DL2" s="26">
        <v>3</v>
      </c>
      <c r="DM2">
        <v>0</v>
      </c>
      <c r="DN2" s="26">
        <v>8</v>
      </c>
      <c r="DO2" s="26">
        <v>3</v>
      </c>
      <c r="DP2" s="26">
        <v>2</v>
      </c>
      <c r="DQ2" s="41">
        <v>239</v>
      </c>
    </row>
    <row r="3" spans="1:121" ht="13.5" customHeight="1">
      <c r="A3" s="26">
        <v>0</v>
      </c>
      <c r="B3" s="26">
        <v>2</v>
      </c>
      <c r="C3" s="26">
        <v>3</v>
      </c>
      <c r="D3" s="26">
        <v>0</v>
      </c>
      <c r="E3">
        <v>3</v>
      </c>
      <c r="F3">
        <v>2</v>
      </c>
      <c r="G3" s="26">
        <v>1</v>
      </c>
      <c r="H3" s="26">
        <v>4</v>
      </c>
      <c r="I3" s="26">
        <v>0</v>
      </c>
      <c r="J3">
        <v>1</v>
      </c>
      <c r="K3">
        <v>0</v>
      </c>
      <c r="L3" s="26">
        <v>0</v>
      </c>
      <c r="M3" s="26">
        <v>4</v>
      </c>
      <c r="N3" s="26">
        <v>2</v>
      </c>
      <c r="O3">
        <v>0</v>
      </c>
      <c r="P3" s="26">
        <v>5</v>
      </c>
      <c r="Q3" s="26">
        <v>1</v>
      </c>
      <c r="R3" s="26">
        <v>0</v>
      </c>
      <c r="S3" s="26">
        <v>1</v>
      </c>
      <c r="T3" s="26">
        <v>3</v>
      </c>
      <c r="U3" s="26">
        <v>0</v>
      </c>
      <c r="V3" s="26">
        <v>2</v>
      </c>
      <c r="W3" s="26">
        <v>5</v>
      </c>
      <c r="X3" s="26">
        <v>0</v>
      </c>
      <c r="Y3" s="26">
        <v>1</v>
      </c>
      <c r="Z3" s="26">
        <v>0</v>
      </c>
      <c r="AA3" s="26">
        <v>0</v>
      </c>
      <c r="AB3" s="26">
        <v>9</v>
      </c>
      <c r="AC3" s="26">
        <v>3</v>
      </c>
      <c r="AD3">
        <v>0</v>
      </c>
      <c r="AE3" s="26">
        <v>2</v>
      </c>
      <c r="AF3" s="26">
        <v>4</v>
      </c>
      <c r="AG3" s="26">
        <v>5</v>
      </c>
      <c r="AH3" s="26">
        <v>5</v>
      </c>
      <c r="AI3" s="26">
        <v>0</v>
      </c>
      <c r="AJ3" s="26">
        <v>2</v>
      </c>
      <c r="AK3" s="26">
        <v>2</v>
      </c>
      <c r="AL3" s="26">
        <v>1</v>
      </c>
      <c r="AM3" s="26">
        <v>3</v>
      </c>
      <c r="AN3" s="26">
        <v>16</v>
      </c>
      <c r="AO3">
        <v>0</v>
      </c>
      <c r="AP3" s="26">
        <v>0</v>
      </c>
      <c r="AQ3" s="26">
        <v>4</v>
      </c>
      <c r="AR3" s="26">
        <v>1</v>
      </c>
      <c r="AS3" s="26">
        <v>0</v>
      </c>
      <c r="AT3" s="26">
        <v>4</v>
      </c>
      <c r="AU3" s="26">
        <v>0</v>
      </c>
      <c r="AV3" s="26">
        <v>2</v>
      </c>
      <c r="AW3" s="26">
        <v>0</v>
      </c>
      <c r="AX3" s="26">
        <v>3</v>
      </c>
      <c r="AY3" s="26">
        <v>2</v>
      </c>
      <c r="AZ3" s="26">
        <v>1</v>
      </c>
      <c r="BA3" s="26">
        <v>3</v>
      </c>
      <c r="BB3" s="26">
        <v>5</v>
      </c>
      <c r="BC3" s="26">
        <v>1</v>
      </c>
      <c r="BD3" s="39" t="s">
        <v>282</v>
      </c>
      <c r="BE3" s="26">
        <v>0</v>
      </c>
      <c r="BF3" s="26">
        <v>5</v>
      </c>
      <c r="BG3" s="26">
        <v>2</v>
      </c>
      <c r="BH3" s="26">
        <v>0</v>
      </c>
      <c r="BI3" s="26">
        <v>0</v>
      </c>
      <c r="BJ3" s="26">
        <v>2</v>
      </c>
      <c r="BK3" s="26">
        <v>3</v>
      </c>
      <c r="BL3" s="26">
        <v>1</v>
      </c>
      <c r="BM3" s="26">
        <v>3</v>
      </c>
      <c r="BN3" s="26">
        <v>3</v>
      </c>
      <c r="BO3" s="26">
        <v>5</v>
      </c>
      <c r="BP3" s="26">
        <v>0</v>
      </c>
      <c r="BQ3">
        <v>0</v>
      </c>
      <c r="BR3">
        <v>0</v>
      </c>
      <c r="BS3" s="26">
        <v>0</v>
      </c>
      <c r="BT3">
        <v>0</v>
      </c>
      <c r="BU3" s="26">
        <v>3</v>
      </c>
      <c r="BV3" s="26">
        <v>6</v>
      </c>
      <c r="BW3">
        <v>0</v>
      </c>
      <c r="BX3" s="26">
        <v>1</v>
      </c>
      <c r="BY3" s="39" t="s">
        <v>282</v>
      </c>
      <c r="BZ3">
        <v>2</v>
      </c>
      <c r="CA3">
        <v>1</v>
      </c>
      <c r="CB3">
        <v>0</v>
      </c>
      <c r="CC3" s="26">
        <v>5</v>
      </c>
      <c r="CD3" s="26">
        <v>5</v>
      </c>
      <c r="CE3" s="26">
        <v>10</v>
      </c>
      <c r="CF3" s="26">
        <v>3</v>
      </c>
      <c r="CG3">
        <v>0</v>
      </c>
      <c r="CH3">
        <v>0</v>
      </c>
      <c r="CI3">
        <v>0</v>
      </c>
      <c r="CJ3">
        <v>0</v>
      </c>
      <c r="CK3" s="26">
        <v>1</v>
      </c>
      <c r="CL3" s="26">
        <v>0</v>
      </c>
      <c r="CM3" s="26">
        <v>0</v>
      </c>
      <c r="CN3">
        <v>0</v>
      </c>
      <c r="CO3" s="26">
        <v>0</v>
      </c>
      <c r="CP3" s="26">
        <v>6</v>
      </c>
      <c r="CQ3">
        <v>0</v>
      </c>
      <c r="CR3" s="26">
        <v>4</v>
      </c>
      <c r="CS3">
        <v>1</v>
      </c>
      <c r="CT3">
        <v>0</v>
      </c>
      <c r="CU3">
        <v>0</v>
      </c>
      <c r="CV3">
        <v>1</v>
      </c>
      <c r="CW3" s="26">
        <v>0</v>
      </c>
      <c r="CX3" s="26">
        <v>7</v>
      </c>
      <c r="CY3" s="26">
        <v>0</v>
      </c>
      <c r="CZ3">
        <v>2</v>
      </c>
      <c r="DA3" s="26">
        <v>1</v>
      </c>
      <c r="DB3" s="26">
        <v>1</v>
      </c>
      <c r="DC3" s="26">
        <v>0</v>
      </c>
      <c r="DD3" s="26">
        <v>2</v>
      </c>
      <c r="DE3" s="26">
        <v>1</v>
      </c>
      <c r="DF3" s="26">
        <v>3</v>
      </c>
      <c r="DG3" s="26">
        <v>1</v>
      </c>
      <c r="DH3" s="26">
        <v>5</v>
      </c>
      <c r="DI3" s="26">
        <v>6</v>
      </c>
      <c r="DJ3" s="26">
        <v>0</v>
      </c>
      <c r="DK3" s="26">
        <v>1</v>
      </c>
      <c r="DL3">
        <v>1</v>
      </c>
      <c r="DM3">
        <v>0</v>
      </c>
      <c r="DN3" s="26">
        <v>8</v>
      </c>
      <c r="DO3" s="26">
        <v>5</v>
      </c>
      <c r="DP3" s="26">
        <v>4</v>
      </c>
      <c r="DQ3" s="41">
        <v>237</v>
      </c>
    </row>
    <row r="4" spans="1:121" ht="13.5">
      <c r="A4" s="26">
        <v>1</v>
      </c>
      <c r="B4" s="26">
        <v>1</v>
      </c>
      <c r="C4" s="26">
        <v>2</v>
      </c>
      <c r="D4" s="26">
        <v>0</v>
      </c>
      <c r="E4" s="26">
        <v>3</v>
      </c>
      <c r="F4">
        <v>2</v>
      </c>
      <c r="G4" s="26">
        <v>0</v>
      </c>
      <c r="H4" s="26">
        <v>9</v>
      </c>
      <c r="I4">
        <v>0</v>
      </c>
      <c r="J4">
        <v>1</v>
      </c>
      <c r="K4" s="26">
        <v>3</v>
      </c>
      <c r="L4" s="26">
        <v>1</v>
      </c>
      <c r="M4" s="26">
        <v>2</v>
      </c>
      <c r="N4" s="26">
        <v>4</v>
      </c>
      <c r="O4">
        <v>0</v>
      </c>
      <c r="P4" s="26">
        <v>2</v>
      </c>
      <c r="Q4" s="26">
        <v>2</v>
      </c>
      <c r="R4" s="26">
        <v>1</v>
      </c>
      <c r="S4" s="26">
        <v>2</v>
      </c>
      <c r="T4">
        <v>1</v>
      </c>
      <c r="U4" s="26">
        <v>1</v>
      </c>
      <c r="V4">
        <v>3</v>
      </c>
      <c r="W4" s="26">
        <v>10</v>
      </c>
      <c r="X4" s="26">
        <v>3</v>
      </c>
      <c r="Y4" s="26">
        <v>2</v>
      </c>
      <c r="Z4" s="26">
        <v>1</v>
      </c>
      <c r="AA4" s="26">
        <v>0</v>
      </c>
      <c r="AB4" s="26">
        <v>4</v>
      </c>
      <c r="AC4" s="26">
        <v>2</v>
      </c>
      <c r="AD4">
        <v>0</v>
      </c>
      <c r="AE4" s="26">
        <v>2</v>
      </c>
      <c r="AF4" s="26">
        <v>4</v>
      </c>
      <c r="AG4" s="26">
        <v>4</v>
      </c>
      <c r="AH4" s="26">
        <v>5</v>
      </c>
      <c r="AI4" s="26">
        <v>3</v>
      </c>
      <c r="AJ4" s="26">
        <v>2</v>
      </c>
      <c r="AK4" s="26">
        <v>3</v>
      </c>
      <c r="AL4" s="26">
        <v>1</v>
      </c>
      <c r="AM4" s="26">
        <v>2</v>
      </c>
      <c r="AN4" s="26">
        <v>18</v>
      </c>
      <c r="AO4" s="26">
        <v>1</v>
      </c>
      <c r="AP4">
        <v>1</v>
      </c>
      <c r="AQ4" s="26">
        <v>3</v>
      </c>
      <c r="AR4" s="26">
        <v>0</v>
      </c>
      <c r="AS4" s="26">
        <v>2</v>
      </c>
      <c r="AT4">
        <v>6</v>
      </c>
      <c r="AU4" s="26">
        <v>2</v>
      </c>
      <c r="AV4" s="26">
        <v>2</v>
      </c>
      <c r="AW4">
        <v>0</v>
      </c>
      <c r="AX4" s="26">
        <v>1</v>
      </c>
      <c r="AY4" s="26">
        <v>5</v>
      </c>
      <c r="AZ4" s="26">
        <v>0</v>
      </c>
      <c r="BA4" s="26">
        <v>4</v>
      </c>
      <c r="BB4" s="26">
        <v>1</v>
      </c>
      <c r="BC4" s="26">
        <v>0</v>
      </c>
      <c r="BD4" s="39" t="s">
        <v>282</v>
      </c>
      <c r="BE4" s="26">
        <v>0</v>
      </c>
      <c r="BF4" s="26">
        <v>9</v>
      </c>
      <c r="BG4" s="26">
        <v>2</v>
      </c>
      <c r="BH4">
        <v>0</v>
      </c>
      <c r="BI4" s="26">
        <v>0</v>
      </c>
      <c r="BJ4" s="26">
        <v>6</v>
      </c>
      <c r="BK4" s="26">
        <v>4</v>
      </c>
      <c r="BL4" s="26">
        <v>6</v>
      </c>
      <c r="BM4" s="26">
        <v>4</v>
      </c>
      <c r="BN4" s="26">
        <v>3</v>
      </c>
      <c r="BO4" s="26">
        <v>7</v>
      </c>
      <c r="BP4" s="26">
        <v>1</v>
      </c>
      <c r="BQ4">
        <v>0</v>
      </c>
      <c r="BR4" s="26">
        <v>0</v>
      </c>
      <c r="BS4" s="26">
        <v>0</v>
      </c>
      <c r="BT4">
        <v>0</v>
      </c>
      <c r="BU4" s="26">
        <v>5</v>
      </c>
      <c r="BV4" s="26">
        <v>4</v>
      </c>
      <c r="BW4" s="26">
        <v>0</v>
      </c>
      <c r="BX4" s="26">
        <v>0</v>
      </c>
      <c r="BY4" s="39" t="s">
        <v>282</v>
      </c>
      <c r="BZ4">
        <v>0</v>
      </c>
      <c r="CA4">
        <v>1</v>
      </c>
      <c r="CB4" s="26">
        <v>0</v>
      </c>
      <c r="CC4" s="26">
        <v>1</v>
      </c>
      <c r="CD4" s="26">
        <v>4</v>
      </c>
      <c r="CE4" s="26">
        <v>3</v>
      </c>
      <c r="CF4" s="26">
        <v>3</v>
      </c>
      <c r="CG4" s="26">
        <v>1</v>
      </c>
      <c r="CH4">
        <v>0</v>
      </c>
      <c r="CI4">
        <v>0</v>
      </c>
      <c r="CJ4">
        <v>0</v>
      </c>
      <c r="CK4" s="26">
        <v>0</v>
      </c>
      <c r="CL4" s="26">
        <v>1</v>
      </c>
      <c r="CM4" s="26">
        <v>1</v>
      </c>
      <c r="CN4">
        <v>1</v>
      </c>
      <c r="CO4" s="26">
        <v>5</v>
      </c>
      <c r="CP4" s="26">
        <v>4</v>
      </c>
      <c r="CQ4" s="26">
        <v>2</v>
      </c>
      <c r="CR4" s="26">
        <v>5</v>
      </c>
      <c r="CS4">
        <v>0</v>
      </c>
      <c r="CT4">
        <v>0</v>
      </c>
      <c r="CU4" s="26">
        <v>0</v>
      </c>
      <c r="CV4">
        <v>0</v>
      </c>
      <c r="CW4">
        <v>0</v>
      </c>
      <c r="CX4" s="26">
        <v>3</v>
      </c>
      <c r="CY4">
        <v>0</v>
      </c>
      <c r="CZ4">
        <v>1</v>
      </c>
      <c r="DA4" s="26">
        <v>3</v>
      </c>
      <c r="DB4" s="26">
        <v>2</v>
      </c>
      <c r="DC4" s="26">
        <v>2</v>
      </c>
      <c r="DD4" s="26">
        <v>3</v>
      </c>
      <c r="DE4" s="26">
        <v>0</v>
      </c>
      <c r="DF4" s="26">
        <v>2</v>
      </c>
      <c r="DG4" s="26">
        <v>1</v>
      </c>
      <c r="DH4" s="26">
        <v>1</v>
      </c>
      <c r="DI4" s="26">
        <v>4</v>
      </c>
      <c r="DJ4" s="26">
        <v>1</v>
      </c>
      <c r="DK4">
        <v>1</v>
      </c>
      <c r="DL4">
        <v>2</v>
      </c>
      <c r="DM4">
        <v>0</v>
      </c>
      <c r="DN4" s="26">
        <v>4</v>
      </c>
      <c r="DO4" s="26">
        <v>10</v>
      </c>
      <c r="DP4" s="26">
        <v>2</v>
      </c>
      <c r="DQ4" s="41">
        <v>258</v>
      </c>
    </row>
    <row r="5" spans="1:121" ht="13.5" customHeight="1">
      <c r="A5" s="26">
        <v>1</v>
      </c>
      <c r="B5" s="26">
        <v>2</v>
      </c>
      <c r="C5" s="26">
        <v>4</v>
      </c>
      <c r="D5" s="26">
        <v>0</v>
      </c>
      <c r="E5">
        <v>2</v>
      </c>
      <c r="F5" s="26">
        <v>3</v>
      </c>
      <c r="G5" s="26">
        <v>0</v>
      </c>
      <c r="H5" s="26">
        <v>9</v>
      </c>
      <c r="I5" s="26">
        <v>1</v>
      </c>
      <c r="J5">
        <v>0</v>
      </c>
      <c r="K5" s="26">
        <v>0</v>
      </c>
      <c r="L5" s="26">
        <v>0</v>
      </c>
      <c r="M5" s="26">
        <v>4</v>
      </c>
      <c r="N5" s="26">
        <v>1</v>
      </c>
      <c r="O5">
        <v>0</v>
      </c>
      <c r="P5" s="26">
        <v>7</v>
      </c>
      <c r="Q5" s="26">
        <v>1</v>
      </c>
      <c r="R5" s="26">
        <v>3</v>
      </c>
      <c r="S5" s="26">
        <v>2</v>
      </c>
      <c r="T5" s="26">
        <v>2</v>
      </c>
      <c r="U5" s="26">
        <v>3</v>
      </c>
      <c r="V5" s="26">
        <v>1</v>
      </c>
      <c r="W5" s="26">
        <v>7</v>
      </c>
      <c r="X5" s="26">
        <v>2</v>
      </c>
      <c r="Y5" s="26">
        <v>5</v>
      </c>
      <c r="Z5" s="26">
        <v>0</v>
      </c>
      <c r="AA5" s="26">
        <v>0</v>
      </c>
      <c r="AB5" s="26">
        <v>6</v>
      </c>
      <c r="AC5" s="26">
        <v>4</v>
      </c>
      <c r="AD5">
        <v>0</v>
      </c>
      <c r="AE5" s="26">
        <v>2</v>
      </c>
      <c r="AF5" s="26">
        <v>6</v>
      </c>
      <c r="AG5" s="26">
        <v>5</v>
      </c>
      <c r="AH5" s="26">
        <v>2</v>
      </c>
      <c r="AI5" s="26">
        <v>2</v>
      </c>
      <c r="AJ5" s="26">
        <v>1</v>
      </c>
      <c r="AK5" s="26">
        <v>1</v>
      </c>
      <c r="AL5" s="26">
        <v>3</v>
      </c>
      <c r="AM5" s="26">
        <v>4</v>
      </c>
      <c r="AN5" s="26">
        <v>16</v>
      </c>
      <c r="AO5" s="26">
        <v>0</v>
      </c>
      <c r="AP5" s="26">
        <v>6</v>
      </c>
      <c r="AQ5" s="26">
        <v>1</v>
      </c>
      <c r="AR5" s="26">
        <v>0</v>
      </c>
      <c r="AS5" s="26">
        <v>2</v>
      </c>
      <c r="AT5" s="26">
        <v>5</v>
      </c>
      <c r="AU5" s="26">
        <v>0</v>
      </c>
      <c r="AV5" s="26">
        <v>1</v>
      </c>
      <c r="AW5" s="26">
        <v>1</v>
      </c>
      <c r="AX5" s="26">
        <v>1</v>
      </c>
      <c r="AY5" s="26">
        <v>3</v>
      </c>
      <c r="AZ5" s="26">
        <v>3</v>
      </c>
      <c r="BA5" s="26">
        <v>2</v>
      </c>
      <c r="BB5" s="26">
        <v>2</v>
      </c>
      <c r="BC5" s="26">
        <v>0</v>
      </c>
      <c r="BD5" s="39" t="s">
        <v>282</v>
      </c>
      <c r="BE5" s="26">
        <v>2</v>
      </c>
      <c r="BF5" s="26">
        <v>11</v>
      </c>
      <c r="BG5" s="26">
        <v>3</v>
      </c>
      <c r="BH5" s="26">
        <v>1</v>
      </c>
      <c r="BI5" s="26">
        <v>0</v>
      </c>
      <c r="BJ5" s="26">
        <v>2</v>
      </c>
      <c r="BK5" s="26">
        <v>2</v>
      </c>
      <c r="BL5" s="26">
        <v>1</v>
      </c>
      <c r="BM5" s="26">
        <v>2</v>
      </c>
      <c r="BN5" s="26">
        <v>6</v>
      </c>
      <c r="BO5" s="26">
        <v>5</v>
      </c>
      <c r="BP5" s="26">
        <v>1</v>
      </c>
      <c r="BQ5">
        <v>1</v>
      </c>
      <c r="BR5" s="26">
        <v>1</v>
      </c>
      <c r="BS5" s="26">
        <v>1</v>
      </c>
      <c r="BT5">
        <v>0</v>
      </c>
      <c r="BU5">
        <v>4</v>
      </c>
      <c r="BV5" s="26">
        <v>8</v>
      </c>
      <c r="BW5" s="26">
        <v>0</v>
      </c>
      <c r="BX5" s="26">
        <v>0</v>
      </c>
      <c r="BY5" s="39" t="s">
        <v>282</v>
      </c>
      <c r="BZ5">
        <v>1</v>
      </c>
      <c r="CA5">
        <v>3</v>
      </c>
      <c r="CB5">
        <v>0</v>
      </c>
      <c r="CC5" s="26">
        <v>2</v>
      </c>
      <c r="CD5" s="26">
        <v>1</v>
      </c>
      <c r="CE5" s="26">
        <v>11</v>
      </c>
      <c r="CF5" s="26">
        <v>2</v>
      </c>
      <c r="CG5">
        <v>0</v>
      </c>
      <c r="CH5">
        <v>0</v>
      </c>
      <c r="CI5">
        <v>0</v>
      </c>
      <c r="CJ5">
        <v>0</v>
      </c>
      <c r="CK5">
        <v>2</v>
      </c>
      <c r="CL5" s="26">
        <v>0</v>
      </c>
      <c r="CM5">
        <v>1</v>
      </c>
      <c r="CN5" s="26">
        <v>1</v>
      </c>
      <c r="CO5" s="26">
        <v>0</v>
      </c>
      <c r="CP5" s="26">
        <v>4</v>
      </c>
      <c r="CQ5" s="26">
        <v>0</v>
      </c>
      <c r="CR5" s="26">
        <v>4</v>
      </c>
      <c r="CS5">
        <v>0</v>
      </c>
      <c r="CT5">
        <v>0</v>
      </c>
      <c r="CU5" s="26">
        <v>0</v>
      </c>
      <c r="CV5">
        <v>1</v>
      </c>
      <c r="CW5">
        <v>0</v>
      </c>
      <c r="CX5" s="26">
        <v>3</v>
      </c>
      <c r="CY5" s="26">
        <v>0</v>
      </c>
      <c r="CZ5" s="26">
        <v>4</v>
      </c>
      <c r="DA5" s="26">
        <v>2</v>
      </c>
      <c r="DB5" s="26">
        <v>1</v>
      </c>
      <c r="DC5" s="26">
        <v>0</v>
      </c>
      <c r="DD5" s="26">
        <v>3</v>
      </c>
      <c r="DE5" s="26">
        <v>0</v>
      </c>
      <c r="DF5" s="26">
        <v>2</v>
      </c>
      <c r="DG5" s="26">
        <v>3</v>
      </c>
      <c r="DH5" s="26">
        <v>9</v>
      </c>
      <c r="DI5" s="26">
        <v>9</v>
      </c>
      <c r="DJ5" s="26">
        <v>0</v>
      </c>
      <c r="DK5" s="26">
        <v>3</v>
      </c>
      <c r="DL5" s="26">
        <v>3</v>
      </c>
      <c r="DM5">
        <v>0</v>
      </c>
      <c r="DN5" s="26">
        <v>9</v>
      </c>
      <c r="DO5" s="26">
        <v>3</v>
      </c>
      <c r="DP5" s="26">
        <v>2</v>
      </c>
      <c r="DQ5" s="41">
        <v>276</v>
      </c>
    </row>
    <row r="6" spans="1:121" ht="13.5">
      <c r="A6" s="26">
        <v>2</v>
      </c>
      <c r="B6" s="26">
        <v>1</v>
      </c>
      <c r="C6">
        <v>3</v>
      </c>
      <c r="D6" s="26">
        <v>0</v>
      </c>
      <c r="E6" s="26">
        <v>3</v>
      </c>
      <c r="F6" s="26">
        <v>2</v>
      </c>
      <c r="G6" s="26">
        <v>3</v>
      </c>
      <c r="H6" s="26">
        <v>6</v>
      </c>
      <c r="I6">
        <v>0</v>
      </c>
      <c r="J6">
        <v>0</v>
      </c>
      <c r="K6">
        <v>0</v>
      </c>
      <c r="L6" s="26">
        <v>0</v>
      </c>
      <c r="M6" s="26">
        <v>4</v>
      </c>
      <c r="N6" s="26">
        <v>2</v>
      </c>
      <c r="O6">
        <v>0</v>
      </c>
      <c r="P6" s="26">
        <v>3</v>
      </c>
      <c r="Q6" s="26">
        <v>4</v>
      </c>
      <c r="R6" s="26">
        <v>2</v>
      </c>
      <c r="S6" s="26">
        <v>5</v>
      </c>
      <c r="T6" s="26">
        <v>2</v>
      </c>
      <c r="U6" s="26">
        <v>2</v>
      </c>
      <c r="V6" s="26">
        <v>1</v>
      </c>
      <c r="W6" s="26">
        <v>6</v>
      </c>
      <c r="X6" s="26">
        <v>1</v>
      </c>
      <c r="Y6" s="26">
        <v>0</v>
      </c>
      <c r="Z6" s="26">
        <v>0</v>
      </c>
      <c r="AA6" s="26">
        <v>2</v>
      </c>
      <c r="AB6" s="26">
        <v>8</v>
      </c>
      <c r="AC6" s="26">
        <v>3</v>
      </c>
      <c r="AD6">
        <v>0</v>
      </c>
      <c r="AE6" s="26">
        <v>2</v>
      </c>
      <c r="AF6" s="26">
        <v>5</v>
      </c>
      <c r="AG6" s="26">
        <v>3</v>
      </c>
      <c r="AH6" s="26">
        <v>9</v>
      </c>
      <c r="AI6" s="26">
        <v>5</v>
      </c>
      <c r="AJ6" s="26">
        <v>0</v>
      </c>
      <c r="AK6" s="26">
        <v>1</v>
      </c>
      <c r="AL6" s="26">
        <v>0</v>
      </c>
      <c r="AM6" s="26">
        <v>2</v>
      </c>
      <c r="AN6" s="26">
        <v>22</v>
      </c>
      <c r="AO6">
        <v>1</v>
      </c>
      <c r="AP6" s="26">
        <v>1</v>
      </c>
      <c r="AQ6" s="26">
        <v>2</v>
      </c>
      <c r="AR6" s="26">
        <v>0</v>
      </c>
      <c r="AS6">
        <v>1</v>
      </c>
      <c r="AT6" s="26">
        <v>2</v>
      </c>
      <c r="AU6" s="26">
        <v>0</v>
      </c>
      <c r="AV6">
        <v>6</v>
      </c>
      <c r="AW6" s="26">
        <v>1</v>
      </c>
      <c r="AX6" s="26">
        <v>2</v>
      </c>
      <c r="AY6" s="26">
        <v>2</v>
      </c>
      <c r="AZ6" s="26">
        <v>2</v>
      </c>
      <c r="BA6" s="26">
        <v>6</v>
      </c>
      <c r="BB6" s="26">
        <v>4</v>
      </c>
      <c r="BC6" s="26">
        <v>0</v>
      </c>
      <c r="BD6" s="39" t="s">
        <v>282</v>
      </c>
      <c r="BE6" s="26">
        <v>1</v>
      </c>
      <c r="BF6" s="26">
        <v>4</v>
      </c>
      <c r="BG6" s="26">
        <v>3</v>
      </c>
      <c r="BH6">
        <v>1</v>
      </c>
      <c r="BI6" s="26">
        <v>0</v>
      </c>
      <c r="BJ6" s="26">
        <v>1</v>
      </c>
      <c r="BK6" s="26">
        <v>3</v>
      </c>
      <c r="BL6" s="26">
        <v>3</v>
      </c>
      <c r="BM6" s="26">
        <v>2</v>
      </c>
      <c r="BN6" s="26">
        <v>0</v>
      </c>
      <c r="BO6" s="26">
        <v>5</v>
      </c>
      <c r="BP6" s="26">
        <v>5</v>
      </c>
      <c r="BQ6">
        <v>1</v>
      </c>
      <c r="BR6" s="26">
        <v>1</v>
      </c>
      <c r="BS6" s="26">
        <v>1</v>
      </c>
      <c r="BT6">
        <v>0</v>
      </c>
      <c r="BU6" s="26">
        <v>4</v>
      </c>
      <c r="BV6" s="26">
        <v>9</v>
      </c>
      <c r="BW6" s="26">
        <v>1</v>
      </c>
      <c r="BX6">
        <v>0</v>
      </c>
      <c r="BY6" s="39" t="s">
        <v>282</v>
      </c>
      <c r="BZ6">
        <v>1</v>
      </c>
      <c r="CA6">
        <v>5</v>
      </c>
      <c r="CB6" s="26">
        <v>0</v>
      </c>
      <c r="CC6" s="26">
        <v>2</v>
      </c>
      <c r="CD6" s="26">
        <v>2</v>
      </c>
      <c r="CE6" s="26">
        <v>10</v>
      </c>
      <c r="CF6" s="26">
        <v>1</v>
      </c>
      <c r="CG6">
        <v>2</v>
      </c>
      <c r="CH6">
        <v>0</v>
      </c>
      <c r="CI6">
        <v>0</v>
      </c>
      <c r="CJ6">
        <v>0</v>
      </c>
      <c r="CK6" s="26">
        <v>0</v>
      </c>
      <c r="CL6" s="26">
        <v>2</v>
      </c>
      <c r="CM6" s="26">
        <v>0</v>
      </c>
      <c r="CN6" s="26">
        <v>0</v>
      </c>
      <c r="CO6">
        <v>1</v>
      </c>
      <c r="CP6" s="26">
        <v>5</v>
      </c>
      <c r="CQ6" s="26">
        <v>1</v>
      </c>
      <c r="CR6" s="26">
        <v>4</v>
      </c>
      <c r="CS6">
        <v>0</v>
      </c>
      <c r="CT6">
        <v>0</v>
      </c>
      <c r="CU6">
        <v>0</v>
      </c>
      <c r="CV6">
        <v>0</v>
      </c>
      <c r="CW6" s="26">
        <v>5</v>
      </c>
      <c r="CX6" s="26">
        <v>6</v>
      </c>
      <c r="CY6" s="26">
        <v>3</v>
      </c>
      <c r="CZ6" s="26">
        <v>4</v>
      </c>
      <c r="DA6" s="26">
        <v>0</v>
      </c>
      <c r="DB6" s="26">
        <v>2</v>
      </c>
      <c r="DC6" s="26">
        <v>3</v>
      </c>
      <c r="DD6" s="26">
        <v>5</v>
      </c>
      <c r="DE6">
        <v>1</v>
      </c>
      <c r="DF6" s="26">
        <v>6</v>
      </c>
      <c r="DG6" s="26">
        <v>2</v>
      </c>
      <c r="DH6" s="26">
        <v>8</v>
      </c>
      <c r="DI6" s="26">
        <v>9</v>
      </c>
      <c r="DJ6" s="26">
        <v>3</v>
      </c>
      <c r="DK6" s="26">
        <v>1</v>
      </c>
      <c r="DL6">
        <v>1</v>
      </c>
      <c r="DM6">
        <v>0</v>
      </c>
      <c r="DN6" s="26">
        <v>4</v>
      </c>
      <c r="DO6" s="26">
        <v>5</v>
      </c>
      <c r="DP6" s="26">
        <v>4</v>
      </c>
      <c r="DQ6" s="41">
        <v>294</v>
      </c>
    </row>
    <row r="7" spans="1:121" ht="13.5" customHeight="1">
      <c r="A7" s="26">
        <v>2</v>
      </c>
      <c r="B7" s="26">
        <v>2</v>
      </c>
      <c r="C7" s="26">
        <v>4</v>
      </c>
      <c r="D7" s="26">
        <v>0</v>
      </c>
      <c r="E7">
        <v>2</v>
      </c>
      <c r="F7">
        <v>1</v>
      </c>
      <c r="G7" s="26">
        <v>5</v>
      </c>
      <c r="H7" s="26">
        <v>3</v>
      </c>
      <c r="I7">
        <v>0</v>
      </c>
      <c r="J7" s="26">
        <v>0</v>
      </c>
      <c r="K7" s="26">
        <v>0</v>
      </c>
      <c r="L7" s="26">
        <v>0</v>
      </c>
      <c r="M7">
        <v>4</v>
      </c>
      <c r="N7" s="26">
        <v>0</v>
      </c>
      <c r="O7">
        <v>0</v>
      </c>
      <c r="P7" s="26">
        <v>6</v>
      </c>
      <c r="Q7" s="26">
        <v>1</v>
      </c>
      <c r="R7" s="26">
        <v>0</v>
      </c>
      <c r="S7">
        <v>2</v>
      </c>
      <c r="T7" s="26">
        <v>4</v>
      </c>
      <c r="U7" s="26">
        <v>3</v>
      </c>
      <c r="V7" s="26">
        <v>4</v>
      </c>
      <c r="W7" s="26">
        <v>6</v>
      </c>
      <c r="X7">
        <v>3</v>
      </c>
      <c r="Y7" s="26">
        <v>1</v>
      </c>
      <c r="Z7" s="26">
        <v>2</v>
      </c>
      <c r="AA7" s="26">
        <v>0</v>
      </c>
      <c r="AB7" s="26">
        <v>4</v>
      </c>
      <c r="AC7" s="26">
        <v>6</v>
      </c>
      <c r="AD7">
        <v>0</v>
      </c>
      <c r="AE7" s="26">
        <v>7</v>
      </c>
      <c r="AF7" s="26">
        <v>7</v>
      </c>
      <c r="AG7" s="26">
        <v>5</v>
      </c>
      <c r="AH7" s="26">
        <v>8</v>
      </c>
      <c r="AI7" s="26">
        <v>3</v>
      </c>
      <c r="AJ7" s="26">
        <v>2</v>
      </c>
      <c r="AK7" s="26">
        <v>4</v>
      </c>
      <c r="AL7" s="26">
        <v>1</v>
      </c>
      <c r="AM7" s="26">
        <v>3</v>
      </c>
      <c r="AN7" s="26">
        <v>20</v>
      </c>
      <c r="AO7" s="26">
        <v>2</v>
      </c>
      <c r="AP7" s="26">
        <v>1</v>
      </c>
      <c r="AQ7" s="26">
        <v>0</v>
      </c>
      <c r="AR7" s="26">
        <v>1</v>
      </c>
      <c r="AS7" s="26">
        <v>0</v>
      </c>
      <c r="AT7" s="26">
        <v>2</v>
      </c>
      <c r="AU7" s="26">
        <v>1</v>
      </c>
      <c r="AV7" s="26">
        <v>2</v>
      </c>
      <c r="AW7" s="26">
        <v>0</v>
      </c>
      <c r="AX7" s="26">
        <v>1</v>
      </c>
      <c r="AY7" s="26">
        <v>2</v>
      </c>
      <c r="AZ7" s="26">
        <v>3</v>
      </c>
      <c r="BA7" s="26">
        <v>2</v>
      </c>
      <c r="BB7" s="26">
        <v>3</v>
      </c>
      <c r="BC7" s="26">
        <v>0</v>
      </c>
      <c r="BD7" s="39" t="s">
        <v>282</v>
      </c>
      <c r="BE7" s="26">
        <v>2</v>
      </c>
      <c r="BF7" s="26">
        <v>8</v>
      </c>
      <c r="BG7" s="26">
        <v>0</v>
      </c>
      <c r="BH7" s="26">
        <v>1</v>
      </c>
      <c r="BI7" s="26">
        <v>0</v>
      </c>
      <c r="BJ7" s="26">
        <v>2</v>
      </c>
      <c r="BK7" s="26">
        <v>3</v>
      </c>
      <c r="BL7" s="26">
        <v>1</v>
      </c>
      <c r="BM7" s="26">
        <v>5</v>
      </c>
      <c r="BN7" s="26">
        <v>5</v>
      </c>
      <c r="BO7" s="26">
        <v>8</v>
      </c>
      <c r="BP7" s="26">
        <v>5</v>
      </c>
      <c r="BQ7">
        <v>0</v>
      </c>
      <c r="BR7" s="26">
        <v>0</v>
      </c>
      <c r="BS7" s="26">
        <v>3</v>
      </c>
      <c r="BT7" s="26">
        <v>1</v>
      </c>
      <c r="BU7" s="26">
        <v>7</v>
      </c>
      <c r="BV7" s="26">
        <v>5</v>
      </c>
      <c r="BW7">
        <v>0</v>
      </c>
      <c r="BX7" s="26">
        <v>0</v>
      </c>
      <c r="BY7" s="39" t="s">
        <v>282</v>
      </c>
      <c r="BZ7">
        <v>1</v>
      </c>
      <c r="CA7">
        <v>3</v>
      </c>
      <c r="CB7">
        <v>1</v>
      </c>
      <c r="CC7" s="26">
        <v>3</v>
      </c>
      <c r="CD7" s="26">
        <v>1</v>
      </c>
      <c r="CE7" s="26">
        <v>3</v>
      </c>
      <c r="CF7" s="26">
        <v>5</v>
      </c>
      <c r="CG7" s="26">
        <v>0</v>
      </c>
      <c r="CH7">
        <v>0</v>
      </c>
      <c r="CI7">
        <v>1</v>
      </c>
      <c r="CJ7">
        <v>0</v>
      </c>
      <c r="CK7" s="26">
        <v>4</v>
      </c>
      <c r="CL7" s="26">
        <v>6</v>
      </c>
      <c r="CM7">
        <v>2</v>
      </c>
      <c r="CN7" s="26">
        <v>1</v>
      </c>
      <c r="CO7" s="26">
        <v>2</v>
      </c>
      <c r="CP7" s="26">
        <v>8</v>
      </c>
      <c r="CQ7" s="26">
        <v>3</v>
      </c>
      <c r="CR7" s="26">
        <v>4</v>
      </c>
      <c r="CS7" s="26">
        <v>1</v>
      </c>
      <c r="CT7">
        <v>0</v>
      </c>
      <c r="CU7" s="26">
        <v>0</v>
      </c>
      <c r="CV7">
        <v>0</v>
      </c>
      <c r="CW7" s="26">
        <v>0</v>
      </c>
      <c r="CX7" s="26">
        <v>6</v>
      </c>
      <c r="CY7" s="26">
        <v>0</v>
      </c>
      <c r="CZ7" s="26">
        <v>2</v>
      </c>
      <c r="DA7" s="26">
        <v>1</v>
      </c>
      <c r="DB7" s="26">
        <v>0</v>
      </c>
      <c r="DC7" s="26">
        <v>3</v>
      </c>
      <c r="DD7" s="26">
        <v>0</v>
      </c>
      <c r="DE7" s="26">
        <v>0</v>
      </c>
      <c r="DF7" s="26">
        <v>7</v>
      </c>
      <c r="DG7" s="26">
        <v>2</v>
      </c>
      <c r="DH7" s="26">
        <v>2</v>
      </c>
      <c r="DI7" s="26">
        <v>7</v>
      </c>
      <c r="DJ7" s="26">
        <v>0</v>
      </c>
      <c r="DK7" s="26">
        <v>1</v>
      </c>
      <c r="DL7" s="26">
        <v>1</v>
      </c>
      <c r="DM7">
        <v>0</v>
      </c>
      <c r="DN7" s="26">
        <v>6</v>
      </c>
      <c r="DO7" s="26">
        <v>3</v>
      </c>
      <c r="DP7" s="26">
        <v>6</v>
      </c>
      <c r="DQ7" s="41">
        <v>293</v>
      </c>
    </row>
    <row r="8" spans="1:121" ht="13.5">
      <c r="A8" s="26">
        <v>3</v>
      </c>
      <c r="B8" s="26">
        <v>1</v>
      </c>
      <c r="C8" s="26">
        <v>0</v>
      </c>
      <c r="D8" s="26">
        <v>1</v>
      </c>
      <c r="E8" s="26">
        <v>1</v>
      </c>
      <c r="F8" s="26">
        <v>3</v>
      </c>
      <c r="G8" s="26">
        <v>5</v>
      </c>
      <c r="H8" s="26">
        <v>3</v>
      </c>
      <c r="I8">
        <v>1</v>
      </c>
      <c r="J8" s="26">
        <v>0</v>
      </c>
      <c r="K8">
        <v>0</v>
      </c>
      <c r="L8" s="26">
        <v>2</v>
      </c>
      <c r="M8" s="26">
        <v>2</v>
      </c>
      <c r="N8" s="26">
        <v>1</v>
      </c>
      <c r="O8">
        <v>0</v>
      </c>
      <c r="P8" s="26">
        <v>2</v>
      </c>
      <c r="Q8" s="26">
        <v>2</v>
      </c>
      <c r="R8" s="26">
        <v>1</v>
      </c>
      <c r="S8" s="26">
        <v>3</v>
      </c>
      <c r="T8">
        <v>3</v>
      </c>
      <c r="U8" s="26">
        <v>2</v>
      </c>
      <c r="V8" s="26">
        <v>7</v>
      </c>
      <c r="W8" s="26">
        <v>5</v>
      </c>
      <c r="X8" s="26">
        <v>5</v>
      </c>
      <c r="Y8" s="26">
        <v>2</v>
      </c>
      <c r="Z8" s="26">
        <v>1</v>
      </c>
      <c r="AA8" s="26">
        <v>0</v>
      </c>
      <c r="AB8" s="26">
        <v>8</v>
      </c>
      <c r="AC8" s="26">
        <v>2</v>
      </c>
      <c r="AD8">
        <v>0</v>
      </c>
      <c r="AE8" s="26">
        <v>3</v>
      </c>
      <c r="AF8" s="26">
        <v>8</v>
      </c>
      <c r="AG8" s="26">
        <v>6</v>
      </c>
      <c r="AH8" s="26">
        <v>6</v>
      </c>
      <c r="AI8" s="26">
        <v>2</v>
      </c>
      <c r="AJ8" s="26">
        <v>3</v>
      </c>
      <c r="AK8" s="26">
        <v>7</v>
      </c>
      <c r="AL8">
        <v>2</v>
      </c>
      <c r="AM8" s="26">
        <v>5</v>
      </c>
      <c r="AN8" s="26">
        <v>23</v>
      </c>
      <c r="AO8" s="26">
        <v>1</v>
      </c>
      <c r="AP8">
        <v>3</v>
      </c>
      <c r="AQ8" s="26">
        <v>1</v>
      </c>
      <c r="AR8" s="26">
        <v>0</v>
      </c>
      <c r="AS8" s="26">
        <v>0</v>
      </c>
      <c r="AT8" s="26">
        <v>7</v>
      </c>
      <c r="AU8" s="26">
        <v>1</v>
      </c>
      <c r="AV8" s="26">
        <v>1</v>
      </c>
      <c r="AW8">
        <v>0</v>
      </c>
      <c r="AX8" s="26">
        <v>0</v>
      </c>
      <c r="AY8" s="26">
        <v>4</v>
      </c>
      <c r="AZ8" s="26">
        <v>1</v>
      </c>
      <c r="BA8" s="26">
        <v>7</v>
      </c>
      <c r="BB8" s="26">
        <v>2</v>
      </c>
      <c r="BC8" s="26">
        <v>0</v>
      </c>
      <c r="BD8" s="39" t="s">
        <v>282</v>
      </c>
      <c r="BE8" s="26">
        <v>3</v>
      </c>
      <c r="BF8" s="26">
        <v>9</v>
      </c>
      <c r="BG8" s="26">
        <v>3</v>
      </c>
      <c r="BH8" s="26">
        <v>1</v>
      </c>
      <c r="BI8" s="26">
        <v>0</v>
      </c>
      <c r="BJ8" s="26">
        <v>4</v>
      </c>
      <c r="BK8" s="26">
        <v>4</v>
      </c>
      <c r="BL8" s="26">
        <v>5</v>
      </c>
      <c r="BM8" s="26">
        <v>5</v>
      </c>
      <c r="BN8" s="26">
        <v>6</v>
      </c>
      <c r="BO8" s="26">
        <v>9</v>
      </c>
      <c r="BP8" s="26">
        <v>2</v>
      </c>
      <c r="BQ8">
        <v>0</v>
      </c>
      <c r="BR8" s="26">
        <v>0</v>
      </c>
      <c r="BS8" s="26">
        <v>0</v>
      </c>
      <c r="BT8" s="26">
        <v>0</v>
      </c>
      <c r="BU8" s="26">
        <v>3</v>
      </c>
      <c r="BV8" s="26">
        <v>8</v>
      </c>
      <c r="BW8" s="26">
        <v>1</v>
      </c>
      <c r="BX8" s="26">
        <v>1</v>
      </c>
      <c r="BY8" s="39" t="s">
        <v>282</v>
      </c>
      <c r="BZ8">
        <v>1</v>
      </c>
      <c r="CA8">
        <v>4</v>
      </c>
      <c r="CB8">
        <v>0</v>
      </c>
      <c r="CC8" s="26">
        <v>3</v>
      </c>
      <c r="CD8" s="26">
        <v>4</v>
      </c>
      <c r="CE8" s="26">
        <v>8</v>
      </c>
      <c r="CF8" s="26">
        <v>2</v>
      </c>
      <c r="CG8" s="26">
        <v>0</v>
      </c>
      <c r="CH8">
        <v>0</v>
      </c>
      <c r="CI8">
        <v>0</v>
      </c>
      <c r="CJ8">
        <v>0</v>
      </c>
      <c r="CK8" s="26">
        <v>1</v>
      </c>
      <c r="CL8" s="26">
        <v>3</v>
      </c>
      <c r="CM8" s="26">
        <v>0</v>
      </c>
      <c r="CN8" s="26">
        <v>0</v>
      </c>
      <c r="CO8" s="26">
        <v>1</v>
      </c>
      <c r="CP8" s="26">
        <v>7</v>
      </c>
      <c r="CQ8" s="26">
        <v>0</v>
      </c>
      <c r="CR8" s="26">
        <v>3</v>
      </c>
      <c r="CS8">
        <v>0</v>
      </c>
      <c r="CT8">
        <v>0</v>
      </c>
      <c r="CU8">
        <v>0</v>
      </c>
      <c r="CV8">
        <v>0</v>
      </c>
      <c r="CW8" s="26">
        <v>0</v>
      </c>
      <c r="CX8" s="26">
        <v>7</v>
      </c>
      <c r="CY8" s="26">
        <v>1</v>
      </c>
      <c r="CZ8" s="26">
        <v>1</v>
      </c>
      <c r="DA8" s="26">
        <v>1</v>
      </c>
      <c r="DB8" s="26">
        <v>2</v>
      </c>
      <c r="DC8" s="26">
        <v>2</v>
      </c>
      <c r="DD8" s="26">
        <v>5</v>
      </c>
      <c r="DE8">
        <v>0</v>
      </c>
      <c r="DF8" s="26">
        <v>5</v>
      </c>
      <c r="DG8" s="26">
        <v>1</v>
      </c>
      <c r="DH8" s="26">
        <v>3</v>
      </c>
      <c r="DI8" s="26">
        <v>1</v>
      </c>
      <c r="DJ8" s="26">
        <v>1</v>
      </c>
      <c r="DK8">
        <v>1</v>
      </c>
      <c r="DL8" s="26">
        <v>1</v>
      </c>
      <c r="DM8">
        <v>0</v>
      </c>
      <c r="DN8" s="26">
        <v>9</v>
      </c>
      <c r="DO8" s="26">
        <v>5</v>
      </c>
      <c r="DP8" s="26">
        <v>4</v>
      </c>
      <c r="DQ8" s="41">
        <v>306</v>
      </c>
    </row>
    <row r="9" spans="1:121" ht="13.5" customHeight="1">
      <c r="A9" s="26">
        <v>3</v>
      </c>
      <c r="B9" s="26">
        <v>2</v>
      </c>
      <c r="C9">
        <v>2</v>
      </c>
      <c r="D9">
        <v>1</v>
      </c>
      <c r="E9" s="26">
        <v>4</v>
      </c>
      <c r="F9">
        <v>1</v>
      </c>
      <c r="G9" s="26">
        <v>2</v>
      </c>
      <c r="H9" s="26">
        <v>7</v>
      </c>
      <c r="I9">
        <v>1</v>
      </c>
      <c r="J9" s="26">
        <v>1</v>
      </c>
      <c r="K9">
        <v>0</v>
      </c>
      <c r="L9">
        <v>1</v>
      </c>
      <c r="M9" s="26">
        <v>3</v>
      </c>
      <c r="N9" s="26">
        <v>2</v>
      </c>
      <c r="O9">
        <v>0</v>
      </c>
      <c r="P9" s="26">
        <v>3</v>
      </c>
      <c r="Q9" s="26">
        <v>1</v>
      </c>
      <c r="R9" s="26">
        <v>3</v>
      </c>
      <c r="S9" s="26">
        <v>2</v>
      </c>
      <c r="T9" s="26">
        <v>2</v>
      </c>
      <c r="U9" s="26">
        <v>2</v>
      </c>
      <c r="V9" s="26">
        <v>0</v>
      </c>
      <c r="W9" s="26">
        <v>5</v>
      </c>
      <c r="X9" s="26">
        <v>0</v>
      </c>
      <c r="Y9" s="26">
        <v>1</v>
      </c>
      <c r="Z9" s="26">
        <v>2</v>
      </c>
      <c r="AA9" s="26">
        <v>2</v>
      </c>
      <c r="AB9" s="26">
        <v>4</v>
      </c>
      <c r="AC9" s="26">
        <v>5</v>
      </c>
      <c r="AD9">
        <v>0</v>
      </c>
      <c r="AE9" s="26">
        <v>2</v>
      </c>
      <c r="AF9" s="26">
        <v>4</v>
      </c>
      <c r="AG9" s="26">
        <v>1</v>
      </c>
      <c r="AH9" s="26">
        <v>2</v>
      </c>
      <c r="AI9" s="26">
        <v>7</v>
      </c>
      <c r="AJ9">
        <v>1</v>
      </c>
      <c r="AK9" s="26">
        <v>4</v>
      </c>
      <c r="AL9" s="26">
        <v>0</v>
      </c>
      <c r="AM9" s="26">
        <v>8</v>
      </c>
      <c r="AN9" s="26">
        <v>21</v>
      </c>
      <c r="AO9" s="26">
        <v>1</v>
      </c>
      <c r="AP9" s="26">
        <v>3</v>
      </c>
      <c r="AQ9" s="26">
        <v>1</v>
      </c>
      <c r="AR9" s="26">
        <v>4</v>
      </c>
      <c r="AS9" s="26">
        <v>0</v>
      </c>
      <c r="AT9" s="26">
        <v>3</v>
      </c>
      <c r="AU9" s="26">
        <v>0</v>
      </c>
      <c r="AV9" s="26">
        <v>1</v>
      </c>
      <c r="AW9" s="26">
        <v>0</v>
      </c>
      <c r="AX9" s="26">
        <v>3</v>
      </c>
      <c r="AY9" s="26">
        <v>2</v>
      </c>
      <c r="AZ9" s="26">
        <v>2</v>
      </c>
      <c r="BA9" s="26">
        <v>5</v>
      </c>
      <c r="BB9" s="26">
        <v>5</v>
      </c>
      <c r="BC9">
        <v>0</v>
      </c>
      <c r="BD9" s="39" t="s">
        <v>282</v>
      </c>
      <c r="BE9" s="26">
        <v>1</v>
      </c>
      <c r="BF9" s="26">
        <v>8</v>
      </c>
      <c r="BG9" s="26">
        <v>1</v>
      </c>
      <c r="BH9">
        <v>2</v>
      </c>
      <c r="BI9" s="26">
        <v>0</v>
      </c>
      <c r="BJ9" s="26">
        <v>6</v>
      </c>
      <c r="BK9" s="26">
        <v>4</v>
      </c>
      <c r="BL9" s="26">
        <v>0</v>
      </c>
      <c r="BM9" s="26">
        <v>8</v>
      </c>
      <c r="BN9" s="26">
        <v>1</v>
      </c>
      <c r="BO9" s="26">
        <v>5</v>
      </c>
      <c r="BP9" s="26">
        <v>1</v>
      </c>
      <c r="BQ9">
        <v>1</v>
      </c>
      <c r="BR9" s="26">
        <v>0</v>
      </c>
      <c r="BS9" s="26">
        <v>1</v>
      </c>
      <c r="BT9">
        <v>0</v>
      </c>
      <c r="BU9" s="26">
        <v>2</v>
      </c>
      <c r="BV9" s="26">
        <v>4</v>
      </c>
      <c r="BW9">
        <v>1</v>
      </c>
      <c r="BX9">
        <v>0</v>
      </c>
      <c r="BY9" s="39" t="s">
        <v>282</v>
      </c>
      <c r="BZ9">
        <v>1</v>
      </c>
      <c r="CA9">
        <v>3</v>
      </c>
      <c r="CB9">
        <v>0</v>
      </c>
      <c r="CC9" s="26">
        <v>4</v>
      </c>
      <c r="CD9" s="26">
        <v>4</v>
      </c>
      <c r="CE9" s="26">
        <v>8</v>
      </c>
      <c r="CF9" s="26">
        <v>4</v>
      </c>
      <c r="CG9">
        <v>0</v>
      </c>
      <c r="CH9">
        <v>0</v>
      </c>
      <c r="CI9">
        <v>0</v>
      </c>
      <c r="CJ9">
        <v>0</v>
      </c>
      <c r="CK9">
        <v>2</v>
      </c>
      <c r="CL9" s="26">
        <v>4</v>
      </c>
      <c r="CM9" s="26">
        <v>0</v>
      </c>
      <c r="CN9" s="26">
        <v>0</v>
      </c>
      <c r="CO9" s="26">
        <v>1</v>
      </c>
      <c r="CP9" s="26">
        <v>5</v>
      </c>
      <c r="CQ9" s="26">
        <v>2</v>
      </c>
      <c r="CR9" s="26">
        <v>6</v>
      </c>
      <c r="CS9">
        <v>0</v>
      </c>
      <c r="CT9">
        <v>0</v>
      </c>
      <c r="CU9">
        <v>0</v>
      </c>
      <c r="CV9">
        <v>0</v>
      </c>
      <c r="CW9" s="26">
        <v>2</v>
      </c>
      <c r="CX9" s="26">
        <v>2</v>
      </c>
      <c r="CY9" s="26">
        <v>0</v>
      </c>
      <c r="CZ9">
        <v>1</v>
      </c>
      <c r="DA9" s="26">
        <v>0</v>
      </c>
      <c r="DB9" s="26">
        <v>2</v>
      </c>
      <c r="DC9" s="26">
        <v>3</v>
      </c>
      <c r="DD9" s="26">
        <v>1</v>
      </c>
      <c r="DE9" s="26">
        <v>0</v>
      </c>
      <c r="DF9" s="26">
        <v>4</v>
      </c>
      <c r="DG9" s="26">
        <v>1</v>
      </c>
      <c r="DH9" s="26">
        <v>4</v>
      </c>
      <c r="DI9" s="26">
        <v>8</v>
      </c>
      <c r="DJ9" s="26">
        <v>0</v>
      </c>
      <c r="DK9">
        <v>0</v>
      </c>
      <c r="DL9" s="26">
        <v>2</v>
      </c>
      <c r="DM9">
        <v>0</v>
      </c>
      <c r="DN9" s="26">
        <v>8</v>
      </c>
      <c r="DO9" s="26">
        <v>5</v>
      </c>
      <c r="DP9" s="26">
        <v>5</v>
      </c>
      <c r="DQ9" s="41">
        <v>275</v>
      </c>
    </row>
    <row r="10" spans="1:121" ht="13.5">
      <c r="A10" s="26">
        <v>4</v>
      </c>
      <c r="B10" s="26">
        <v>1</v>
      </c>
      <c r="C10" s="26">
        <v>3</v>
      </c>
      <c r="D10" s="26">
        <v>1</v>
      </c>
      <c r="E10" s="26">
        <v>2</v>
      </c>
      <c r="F10" s="26">
        <v>2</v>
      </c>
      <c r="G10" s="26">
        <v>3</v>
      </c>
      <c r="H10" s="26">
        <v>2</v>
      </c>
      <c r="I10" s="26">
        <v>1</v>
      </c>
      <c r="J10">
        <v>0</v>
      </c>
      <c r="K10">
        <v>1</v>
      </c>
      <c r="L10" s="26">
        <v>1</v>
      </c>
      <c r="M10" s="26">
        <v>2</v>
      </c>
      <c r="N10" s="26">
        <v>3</v>
      </c>
      <c r="O10">
        <v>0</v>
      </c>
      <c r="P10" s="26">
        <v>6</v>
      </c>
      <c r="Q10" s="26">
        <v>2</v>
      </c>
      <c r="R10" s="26">
        <v>5</v>
      </c>
      <c r="S10" s="26">
        <v>0</v>
      </c>
      <c r="T10" s="26">
        <v>2</v>
      </c>
      <c r="U10" s="26">
        <v>3</v>
      </c>
      <c r="V10" s="26">
        <v>5</v>
      </c>
      <c r="W10" s="26">
        <v>3</v>
      </c>
      <c r="X10" s="26">
        <v>3</v>
      </c>
      <c r="Y10" s="26">
        <v>0</v>
      </c>
      <c r="Z10" s="26">
        <v>2</v>
      </c>
      <c r="AA10" s="26">
        <v>0</v>
      </c>
      <c r="AB10" s="26">
        <v>6</v>
      </c>
      <c r="AC10" s="26">
        <v>4</v>
      </c>
      <c r="AD10">
        <v>0</v>
      </c>
      <c r="AE10" s="26">
        <v>4</v>
      </c>
      <c r="AF10" s="26">
        <v>12</v>
      </c>
      <c r="AG10" s="26">
        <v>2</v>
      </c>
      <c r="AH10" s="26">
        <v>3</v>
      </c>
      <c r="AI10" s="26">
        <v>4</v>
      </c>
      <c r="AJ10" s="26">
        <v>1</v>
      </c>
      <c r="AK10" s="26">
        <v>4</v>
      </c>
      <c r="AL10" s="26">
        <v>3</v>
      </c>
      <c r="AM10" s="26">
        <v>6</v>
      </c>
      <c r="AN10" s="26">
        <v>13</v>
      </c>
      <c r="AO10" s="26">
        <v>0</v>
      </c>
      <c r="AP10" s="26">
        <v>2</v>
      </c>
      <c r="AQ10" s="26">
        <v>4</v>
      </c>
      <c r="AR10" s="26">
        <v>2</v>
      </c>
      <c r="AS10" s="26">
        <v>0</v>
      </c>
      <c r="AT10">
        <v>4</v>
      </c>
      <c r="AU10" s="26">
        <v>1</v>
      </c>
      <c r="AV10" s="26">
        <v>2</v>
      </c>
      <c r="AW10" s="26">
        <v>0</v>
      </c>
      <c r="AX10" s="26">
        <v>2</v>
      </c>
      <c r="AY10" s="26">
        <v>1</v>
      </c>
      <c r="AZ10" s="26">
        <v>1</v>
      </c>
      <c r="BA10" s="26">
        <v>4</v>
      </c>
      <c r="BB10" s="26">
        <v>3</v>
      </c>
      <c r="BC10">
        <v>0</v>
      </c>
      <c r="BD10" s="39" t="s">
        <v>282</v>
      </c>
      <c r="BE10" s="26">
        <v>4</v>
      </c>
      <c r="BF10" s="26">
        <v>9</v>
      </c>
      <c r="BG10" s="26">
        <v>3</v>
      </c>
      <c r="BH10" s="26">
        <v>0</v>
      </c>
      <c r="BI10" s="26">
        <v>0</v>
      </c>
      <c r="BJ10" s="26">
        <v>7</v>
      </c>
      <c r="BK10" s="26">
        <v>4</v>
      </c>
      <c r="BL10" s="26">
        <v>8</v>
      </c>
      <c r="BM10" s="26">
        <v>6</v>
      </c>
      <c r="BN10" s="26">
        <v>6</v>
      </c>
      <c r="BO10" s="26">
        <v>1</v>
      </c>
      <c r="BP10" s="26">
        <v>1</v>
      </c>
      <c r="BQ10">
        <v>0</v>
      </c>
      <c r="BR10" s="26">
        <v>0</v>
      </c>
      <c r="BS10" s="26">
        <v>4</v>
      </c>
      <c r="BT10" s="26">
        <v>1</v>
      </c>
      <c r="BU10" s="26">
        <v>0</v>
      </c>
      <c r="BV10" s="26">
        <v>6</v>
      </c>
      <c r="BW10" s="26">
        <v>1</v>
      </c>
      <c r="BX10">
        <v>1</v>
      </c>
      <c r="BY10" s="39" t="s">
        <v>282</v>
      </c>
      <c r="BZ10">
        <v>2</v>
      </c>
      <c r="CA10">
        <v>4</v>
      </c>
      <c r="CB10" s="26">
        <v>0</v>
      </c>
      <c r="CC10" s="26">
        <v>1</v>
      </c>
      <c r="CD10" s="26">
        <v>5</v>
      </c>
      <c r="CE10" s="26">
        <v>4</v>
      </c>
      <c r="CF10" s="26">
        <v>3</v>
      </c>
      <c r="CG10" s="26">
        <v>1</v>
      </c>
      <c r="CH10">
        <v>0</v>
      </c>
      <c r="CI10">
        <v>0</v>
      </c>
      <c r="CJ10">
        <v>0</v>
      </c>
      <c r="CK10" s="26">
        <v>1</v>
      </c>
      <c r="CL10" s="26">
        <v>3</v>
      </c>
      <c r="CM10" s="26">
        <v>1</v>
      </c>
      <c r="CN10">
        <v>1</v>
      </c>
      <c r="CO10" s="26">
        <v>1</v>
      </c>
      <c r="CP10" s="26">
        <v>2</v>
      </c>
      <c r="CQ10" s="26">
        <v>1</v>
      </c>
      <c r="CR10" s="26">
        <v>4</v>
      </c>
      <c r="CS10">
        <v>1</v>
      </c>
      <c r="CT10">
        <v>0</v>
      </c>
      <c r="CU10">
        <v>0</v>
      </c>
      <c r="CV10">
        <v>0</v>
      </c>
      <c r="CW10" s="26">
        <v>1</v>
      </c>
      <c r="CX10" s="26">
        <v>7</v>
      </c>
      <c r="CY10" s="26">
        <v>1</v>
      </c>
      <c r="CZ10" s="26">
        <v>4</v>
      </c>
      <c r="DA10" s="26">
        <v>5</v>
      </c>
      <c r="DB10" s="26">
        <v>7</v>
      </c>
      <c r="DC10" s="26">
        <v>0</v>
      </c>
      <c r="DD10" s="26">
        <v>5</v>
      </c>
      <c r="DE10" s="26">
        <v>0</v>
      </c>
      <c r="DF10" s="26">
        <v>7</v>
      </c>
      <c r="DG10" s="26">
        <v>3</v>
      </c>
      <c r="DH10" s="26">
        <v>5</v>
      </c>
      <c r="DI10" s="26">
        <v>6</v>
      </c>
      <c r="DJ10" s="26">
        <v>4</v>
      </c>
      <c r="DK10">
        <v>0</v>
      </c>
      <c r="DL10" s="26">
        <v>2</v>
      </c>
      <c r="DM10">
        <v>0</v>
      </c>
      <c r="DN10" s="26">
        <v>8</v>
      </c>
      <c r="DO10" s="26">
        <v>7</v>
      </c>
      <c r="DP10" s="26">
        <v>4</v>
      </c>
      <c r="DQ10" s="41">
        <v>313</v>
      </c>
    </row>
    <row r="11" spans="1:121" ht="13.5" customHeight="1">
      <c r="A11" s="26">
        <v>4</v>
      </c>
      <c r="B11" s="26">
        <v>2</v>
      </c>
      <c r="C11" s="26">
        <v>5</v>
      </c>
      <c r="D11" s="26">
        <v>0</v>
      </c>
      <c r="E11" s="26">
        <v>3</v>
      </c>
      <c r="F11" s="26">
        <v>1</v>
      </c>
      <c r="G11" s="26">
        <v>6</v>
      </c>
      <c r="H11" s="26">
        <v>3</v>
      </c>
      <c r="I11" s="26">
        <v>0</v>
      </c>
      <c r="J11" s="26">
        <v>0</v>
      </c>
      <c r="K11">
        <v>0</v>
      </c>
      <c r="L11" s="26">
        <v>1</v>
      </c>
      <c r="M11" s="26">
        <v>3</v>
      </c>
      <c r="N11" s="26">
        <v>1</v>
      </c>
      <c r="O11">
        <v>0</v>
      </c>
      <c r="P11" s="26">
        <v>4</v>
      </c>
      <c r="Q11" s="26">
        <v>2</v>
      </c>
      <c r="R11" s="26">
        <v>0</v>
      </c>
      <c r="S11" s="26">
        <v>2</v>
      </c>
      <c r="T11" s="26">
        <v>3</v>
      </c>
      <c r="U11" s="26">
        <v>2</v>
      </c>
      <c r="V11" s="26">
        <v>2</v>
      </c>
      <c r="W11" s="26">
        <v>8</v>
      </c>
      <c r="X11">
        <v>2</v>
      </c>
      <c r="Y11" s="26">
        <v>2</v>
      </c>
      <c r="Z11" s="26">
        <v>1</v>
      </c>
      <c r="AA11">
        <v>0</v>
      </c>
      <c r="AB11" s="26">
        <v>5</v>
      </c>
      <c r="AC11" s="26">
        <v>3</v>
      </c>
      <c r="AD11">
        <v>0</v>
      </c>
      <c r="AE11" s="26">
        <v>3</v>
      </c>
      <c r="AF11" s="26">
        <v>4</v>
      </c>
      <c r="AG11" s="26">
        <v>3</v>
      </c>
      <c r="AH11" s="26">
        <v>6</v>
      </c>
      <c r="AI11" s="26">
        <v>3</v>
      </c>
      <c r="AJ11">
        <v>1</v>
      </c>
      <c r="AK11" s="26">
        <v>1</v>
      </c>
      <c r="AL11" s="26">
        <v>1</v>
      </c>
      <c r="AM11" s="26">
        <v>1</v>
      </c>
      <c r="AN11" s="26">
        <v>16</v>
      </c>
      <c r="AO11">
        <v>1</v>
      </c>
      <c r="AP11" s="26">
        <v>0</v>
      </c>
      <c r="AQ11">
        <v>2</v>
      </c>
      <c r="AR11" s="26">
        <v>2</v>
      </c>
      <c r="AS11" s="26">
        <v>2</v>
      </c>
      <c r="AT11" s="26">
        <v>2</v>
      </c>
      <c r="AU11" s="26">
        <v>1</v>
      </c>
      <c r="AV11" s="26">
        <v>0</v>
      </c>
      <c r="AW11">
        <v>1</v>
      </c>
      <c r="AX11" s="26">
        <v>3</v>
      </c>
      <c r="AY11" s="26">
        <v>3</v>
      </c>
      <c r="AZ11" s="26">
        <v>3</v>
      </c>
      <c r="BA11" s="26">
        <v>4</v>
      </c>
      <c r="BB11" s="26">
        <v>4</v>
      </c>
      <c r="BC11" s="26">
        <v>1</v>
      </c>
      <c r="BD11" s="39" t="s">
        <v>282</v>
      </c>
      <c r="BE11" s="26">
        <v>2</v>
      </c>
      <c r="BF11" s="26">
        <v>8</v>
      </c>
      <c r="BG11" s="26">
        <v>4</v>
      </c>
      <c r="BH11" s="26">
        <v>1</v>
      </c>
      <c r="BI11" s="26">
        <v>0</v>
      </c>
      <c r="BJ11" s="26">
        <v>1</v>
      </c>
      <c r="BK11" s="26">
        <v>1</v>
      </c>
      <c r="BL11" s="26">
        <v>3</v>
      </c>
      <c r="BM11" s="26">
        <v>8</v>
      </c>
      <c r="BN11" s="26">
        <v>3</v>
      </c>
      <c r="BO11" s="26">
        <v>7</v>
      </c>
      <c r="BP11" s="26">
        <v>2</v>
      </c>
      <c r="BQ11">
        <v>0</v>
      </c>
      <c r="BR11">
        <v>1</v>
      </c>
      <c r="BS11" s="26">
        <v>5</v>
      </c>
      <c r="BT11">
        <v>0</v>
      </c>
      <c r="BU11" s="26">
        <v>3</v>
      </c>
      <c r="BV11" s="26">
        <v>10</v>
      </c>
      <c r="BW11" s="26">
        <v>0</v>
      </c>
      <c r="BX11" s="26">
        <v>0</v>
      </c>
      <c r="BY11" s="39" t="s">
        <v>282</v>
      </c>
      <c r="BZ11">
        <v>0</v>
      </c>
      <c r="CA11">
        <v>3</v>
      </c>
      <c r="CB11" s="26">
        <v>0</v>
      </c>
      <c r="CC11" s="26">
        <v>2</v>
      </c>
      <c r="CD11" s="26">
        <v>5</v>
      </c>
      <c r="CE11" s="26">
        <v>8</v>
      </c>
      <c r="CF11" s="26">
        <v>5</v>
      </c>
      <c r="CG11" s="26">
        <v>1</v>
      </c>
      <c r="CH11">
        <v>0</v>
      </c>
      <c r="CI11">
        <v>0</v>
      </c>
      <c r="CJ11">
        <v>0</v>
      </c>
      <c r="CK11" s="26">
        <v>1</v>
      </c>
      <c r="CL11" s="26">
        <v>1</v>
      </c>
      <c r="CM11" s="26">
        <v>1</v>
      </c>
      <c r="CN11" s="26">
        <v>3</v>
      </c>
      <c r="CO11" s="26">
        <v>1</v>
      </c>
      <c r="CP11" s="26">
        <v>8</v>
      </c>
      <c r="CQ11" s="26">
        <v>3</v>
      </c>
      <c r="CR11" s="26">
        <v>2</v>
      </c>
      <c r="CS11">
        <v>1</v>
      </c>
      <c r="CT11">
        <v>0</v>
      </c>
      <c r="CU11">
        <v>0</v>
      </c>
      <c r="CV11">
        <v>0</v>
      </c>
      <c r="CW11" s="26">
        <v>0</v>
      </c>
      <c r="CX11" s="26">
        <v>6</v>
      </c>
      <c r="CY11" s="26">
        <v>1</v>
      </c>
      <c r="CZ11" s="26">
        <v>4</v>
      </c>
      <c r="DA11" s="26">
        <v>3</v>
      </c>
      <c r="DB11" s="26">
        <v>10</v>
      </c>
      <c r="DC11" s="26">
        <v>0</v>
      </c>
      <c r="DD11" s="26">
        <v>6</v>
      </c>
      <c r="DE11">
        <v>1</v>
      </c>
      <c r="DF11" s="26">
        <v>2</v>
      </c>
      <c r="DG11" s="26">
        <v>5</v>
      </c>
      <c r="DH11" s="26">
        <v>6</v>
      </c>
      <c r="DI11" s="26">
        <v>7</v>
      </c>
      <c r="DJ11" s="26">
        <v>1</v>
      </c>
      <c r="DK11" s="26">
        <v>3</v>
      </c>
      <c r="DL11">
        <v>2</v>
      </c>
      <c r="DM11">
        <v>0</v>
      </c>
      <c r="DN11" s="26">
        <v>5</v>
      </c>
      <c r="DO11" s="26">
        <v>9</v>
      </c>
      <c r="DP11" s="26">
        <v>2</v>
      </c>
      <c r="DQ11" s="41">
        <v>304</v>
      </c>
    </row>
    <row r="12" spans="1:121" ht="13.5">
      <c r="A12" s="26">
        <v>5</v>
      </c>
      <c r="B12" s="26">
        <v>1</v>
      </c>
      <c r="C12" s="26">
        <v>3</v>
      </c>
      <c r="D12" s="26">
        <v>2</v>
      </c>
      <c r="E12">
        <v>3</v>
      </c>
      <c r="F12" s="26">
        <v>3</v>
      </c>
      <c r="G12" s="26">
        <v>4</v>
      </c>
      <c r="H12" s="26">
        <v>5</v>
      </c>
      <c r="I12">
        <v>0</v>
      </c>
      <c r="J12" s="26">
        <v>0</v>
      </c>
      <c r="K12">
        <v>0</v>
      </c>
      <c r="L12" s="26">
        <v>0</v>
      </c>
      <c r="M12" s="26">
        <v>4</v>
      </c>
      <c r="N12" s="26">
        <v>5</v>
      </c>
      <c r="O12">
        <v>0</v>
      </c>
      <c r="P12" s="26">
        <v>3</v>
      </c>
      <c r="Q12" s="26">
        <v>5</v>
      </c>
      <c r="R12" s="26">
        <v>2</v>
      </c>
      <c r="S12" s="26">
        <v>1</v>
      </c>
      <c r="T12" s="26">
        <v>5</v>
      </c>
      <c r="U12" s="26">
        <v>4</v>
      </c>
      <c r="V12" s="26">
        <v>3</v>
      </c>
      <c r="W12" s="26">
        <v>7</v>
      </c>
      <c r="X12" s="26">
        <v>5</v>
      </c>
      <c r="Y12" s="26">
        <v>0</v>
      </c>
      <c r="Z12" s="26">
        <v>4</v>
      </c>
      <c r="AA12">
        <v>0</v>
      </c>
      <c r="AB12" s="26">
        <v>4</v>
      </c>
      <c r="AC12" s="26">
        <v>4</v>
      </c>
      <c r="AD12">
        <v>0</v>
      </c>
      <c r="AE12" s="26">
        <v>4</v>
      </c>
      <c r="AF12" s="26">
        <v>12</v>
      </c>
      <c r="AG12" s="26">
        <v>4</v>
      </c>
      <c r="AH12" s="26">
        <v>2</v>
      </c>
      <c r="AI12" s="26">
        <v>4</v>
      </c>
      <c r="AJ12" s="26">
        <v>1</v>
      </c>
      <c r="AK12" s="26">
        <v>6</v>
      </c>
      <c r="AL12" s="26">
        <v>1</v>
      </c>
      <c r="AM12" s="26">
        <v>2</v>
      </c>
      <c r="AN12" s="26">
        <v>22</v>
      </c>
      <c r="AO12" s="26">
        <v>2</v>
      </c>
      <c r="AP12" s="26">
        <v>2</v>
      </c>
      <c r="AQ12" s="26">
        <v>2</v>
      </c>
      <c r="AR12" s="26">
        <v>1</v>
      </c>
      <c r="AS12" s="26">
        <v>1</v>
      </c>
      <c r="AT12" s="26">
        <v>5</v>
      </c>
      <c r="AU12" s="26">
        <v>4</v>
      </c>
      <c r="AV12" s="26">
        <v>0</v>
      </c>
      <c r="AW12" s="26">
        <v>0</v>
      </c>
      <c r="AX12" s="26">
        <v>3</v>
      </c>
      <c r="AY12" s="26">
        <v>4</v>
      </c>
      <c r="AZ12" s="26">
        <v>2</v>
      </c>
      <c r="BA12" s="26">
        <v>6</v>
      </c>
      <c r="BB12" s="26">
        <v>3</v>
      </c>
      <c r="BC12">
        <v>1</v>
      </c>
      <c r="BD12" s="39" t="s">
        <v>282</v>
      </c>
      <c r="BE12" s="26">
        <v>1</v>
      </c>
      <c r="BF12" s="26">
        <v>5</v>
      </c>
      <c r="BG12" s="26">
        <v>3</v>
      </c>
      <c r="BH12" s="26">
        <v>1</v>
      </c>
      <c r="BI12" s="26">
        <v>0</v>
      </c>
      <c r="BJ12" s="26">
        <v>6</v>
      </c>
      <c r="BK12" s="26">
        <v>7</v>
      </c>
      <c r="BL12" s="26">
        <v>5</v>
      </c>
      <c r="BM12" s="26">
        <v>5</v>
      </c>
      <c r="BN12" s="26">
        <v>5</v>
      </c>
      <c r="BO12" s="26">
        <v>7</v>
      </c>
      <c r="BP12" s="26">
        <v>1</v>
      </c>
      <c r="BQ12">
        <v>0</v>
      </c>
      <c r="BR12">
        <v>0</v>
      </c>
      <c r="BS12" s="26">
        <v>3</v>
      </c>
      <c r="BT12">
        <v>1</v>
      </c>
      <c r="BU12" s="26">
        <v>6</v>
      </c>
      <c r="BV12" s="26">
        <v>5</v>
      </c>
      <c r="BW12" s="26">
        <v>0</v>
      </c>
      <c r="BX12" s="26">
        <v>0</v>
      </c>
      <c r="BY12" s="39" t="s">
        <v>282</v>
      </c>
      <c r="BZ12">
        <v>1</v>
      </c>
      <c r="CA12">
        <v>1</v>
      </c>
      <c r="CB12">
        <v>0</v>
      </c>
      <c r="CC12" s="26">
        <v>1</v>
      </c>
      <c r="CD12" s="26">
        <v>3</v>
      </c>
      <c r="CE12" s="26">
        <v>7</v>
      </c>
      <c r="CF12" s="26">
        <v>6</v>
      </c>
      <c r="CG12" s="26">
        <v>2</v>
      </c>
      <c r="CH12" s="26">
        <v>0</v>
      </c>
      <c r="CI12">
        <v>0</v>
      </c>
      <c r="CJ12">
        <v>0</v>
      </c>
      <c r="CK12">
        <v>0</v>
      </c>
      <c r="CL12" s="26">
        <v>1</v>
      </c>
      <c r="CM12" s="26">
        <v>0</v>
      </c>
      <c r="CN12">
        <v>1</v>
      </c>
      <c r="CO12" s="26">
        <v>0</v>
      </c>
      <c r="CP12" s="26">
        <v>6</v>
      </c>
      <c r="CQ12">
        <v>1</v>
      </c>
      <c r="CR12" s="26">
        <v>8</v>
      </c>
      <c r="CS12">
        <v>1</v>
      </c>
      <c r="CT12">
        <v>0</v>
      </c>
      <c r="CU12">
        <v>1</v>
      </c>
      <c r="CV12" s="26">
        <v>0</v>
      </c>
      <c r="CW12" s="26">
        <v>1</v>
      </c>
      <c r="CX12" s="26">
        <v>7</v>
      </c>
      <c r="CY12" s="26">
        <v>1</v>
      </c>
      <c r="CZ12" s="26">
        <v>0</v>
      </c>
      <c r="DA12" s="26">
        <v>2</v>
      </c>
      <c r="DB12" s="26">
        <v>8</v>
      </c>
      <c r="DC12" s="26">
        <v>4</v>
      </c>
      <c r="DD12" s="26">
        <v>5</v>
      </c>
      <c r="DE12">
        <v>0</v>
      </c>
      <c r="DF12" s="26">
        <v>7</v>
      </c>
      <c r="DG12" s="26">
        <v>2</v>
      </c>
      <c r="DH12" s="26">
        <v>4</v>
      </c>
      <c r="DI12" s="26">
        <v>2</v>
      </c>
      <c r="DJ12" s="26">
        <v>1</v>
      </c>
      <c r="DK12">
        <v>1</v>
      </c>
      <c r="DL12">
        <v>5</v>
      </c>
      <c r="DM12">
        <v>0</v>
      </c>
      <c r="DN12" s="26">
        <v>6</v>
      </c>
      <c r="DO12" s="26">
        <v>8</v>
      </c>
      <c r="DP12" s="26">
        <v>3</v>
      </c>
      <c r="DQ12" s="41">
        <v>338</v>
      </c>
    </row>
    <row r="13" spans="1:121" ht="13.5" customHeight="1">
      <c r="A13" s="26">
        <v>5</v>
      </c>
      <c r="B13" s="26">
        <v>2</v>
      </c>
      <c r="C13" s="26">
        <v>1</v>
      </c>
      <c r="D13" s="26">
        <v>1</v>
      </c>
      <c r="E13" s="26">
        <v>3</v>
      </c>
      <c r="F13" s="26">
        <v>0</v>
      </c>
      <c r="G13" s="26">
        <v>1</v>
      </c>
      <c r="H13" s="26">
        <v>7</v>
      </c>
      <c r="I13" s="26">
        <v>1</v>
      </c>
      <c r="J13" s="26">
        <v>0</v>
      </c>
      <c r="K13">
        <v>0</v>
      </c>
      <c r="L13" s="26">
        <v>2</v>
      </c>
      <c r="M13">
        <v>1</v>
      </c>
      <c r="N13" s="26">
        <v>3</v>
      </c>
      <c r="O13">
        <v>0</v>
      </c>
      <c r="P13" s="26">
        <v>3</v>
      </c>
      <c r="Q13" s="26">
        <v>0</v>
      </c>
      <c r="R13" s="26">
        <v>2</v>
      </c>
      <c r="S13" s="26">
        <v>3</v>
      </c>
      <c r="T13" s="26">
        <v>2</v>
      </c>
      <c r="U13" s="26">
        <v>3</v>
      </c>
      <c r="V13" s="26">
        <v>3</v>
      </c>
      <c r="W13" s="26">
        <v>4</v>
      </c>
      <c r="X13" s="26">
        <v>5</v>
      </c>
      <c r="Y13" s="26">
        <v>0</v>
      </c>
      <c r="Z13" s="26">
        <v>0</v>
      </c>
      <c r="AA13">
        <v>3</v>
      </c>
      <c r="AB13" s="26">
        <v>4</v>
      </c>
      <c r="AC13" s="26">
        <v>1</v>
      </c>
      <c r="AD13">
        <v>0</v>
      </c>
      <c r="AE13" s="26">
        <v>4</v>
      </c>
      <c r="AF13" s="26">
        <v>4</v>
      </c>
      <c r="AG13" s="26">
        <v>5</v>
      </c>
      <c r="AH13" s="26">
        <v>2</v>
      </c>
      <c r="AI13" s="26">
        <v>7</v>
      </c>
      <c r="AJ13" s="26">
        <v>1</v>
      </c>
      <c r="AK13" s="26">
        <v>2</v>
      </c>
      <c r="AL13" s="26">
        <v>0</v>
      </c>
      <c r="AM13" s="26">
        <v>2</v>
      </c>
      <c r="AN13" s="26">
        <v>25</v>
      </c>
      <c r="AO13" s="26">
        <v>2</v>
      </c>
      <c r="AP13" s="26">
        <v>1</v>
      </c>
      <c r="AQ13" s="26">
        <v>1</v>
      </c>
      <c r="AR13" s="26">
        <v>1</v>
      </c>
      <c r="AS13" s="26">
        <v>1</v>
      </c>
      <c r="AT13" s="26">
        <v>4</v>
      </c>
      <c r="AU13" s="26">
        <v>0</v>
      </c>
      <c r="AV13" s="26">
        <v>2</v>
      </c>
      <c r="AW13" s="26">
        <v>0</v>
      </c>
      <c r="AX13" s="26">
        <v>3</v>
      </c>
      <c r="AY13" s="26">
        <v>3</v>
      </c>
      <c r="AZ13" s="26">
        <v>1</v>
      </c>
      <c r="BA13" s="26">
        <v>2</v>
      </c>
      <c r="BB13" s="26">
        <v>2</v>
      </c>
      <c r="BC13" s="26">
        <v>1</v>
      </c>
      <c r="BD13" s="39" t="s">
        <v>282</v>
      </c>
      <c r="BE13" s="26">
        <v>6</v>
      </c>
      <c r="BF13" s="26">
        <v>0</v>
      </c>
      <c r="BG13" s="26">
        <v>3</v>
      </c>
      <c r="BH13" s="26">
        <v>1</v>
      </c>
      <c r="BI13" s="26">
        <v>0</v>
      </c>
      <c r="BJ13" s="26">
        <v>6</v>
      </c>
      <c r="BK13" s="26">
        <v>8</v>
      </c>
      <c r="BL13" s="26">
        <v>5</v>
      </c>
      <c r="BM13" s="26">
        <v>3</v>
      </c>
      <c r="BN13" s="26">
        <v>6</v>
      </c>
      <c r="BO13" s="26">
        <v>4</v>
      </c>
      <c r="BP13" s="26">
        <v>4</v>
      </c>
      <c r="BQ13">
        <v>0</v>
      </c>
      <c r="BR13" s="26">
        <v>0</v>
      </c>
      <c r="BS13" s="26">
        <v>1</v>
      </c>
      <c r="BT13" s="26">
        <v>0</v>
      </c>
      <c r="BU13" s="26">
        <v>3</v>
      </c>
      <c r="BV13" s="26">
        <v>4</v>
      </c>
      <c r="BW13" s="26">
        <v>0</v>
      </c>
      <c r="BX13">
        <v>1</v>
      </c>
      <c r="BY13" s="39" t="s">
        <v>282</v>
      </c>
      <c r="BZ13">
        <v>1</v>
      </c>
      <c r="CA13">
        <v>4</v>
      </c>
      <c r="CB13">
        <v>0</v>
      </c>
      <c r="CC13" s="26">
        <v>2</v>
      </c>
      <c r="CD13" s="26">
        <v>3</v>
      </c>
      <c r="CE13" s="26">
        <v>9</v>
      </c>
      <c r="CF13" s="26">
        <v>3</v>
      </c>
      <c r="CG13" s="26">
        <v>0</v>
      </c>
      <c r="CH13">
        <v>0</v>
      </c>
      <c r="CI13">
        <v>0</v>
      </c>
      <c r="CJ13">
        <v>0</v>
      </c>
      <c r="CK13" s="26">
        <v>4</v>
      </c>
      <c r="CL13" s="26">
        <v>6</v>
      </c>
      <c r="CM13" s="26">
        <v>0</v>
      </c>
      <c r="CN13">
        <v>2</v>
      </c>
      <c r="CO13" s="26">
        <v>0</v>
      </c>
      <c r="CP13" s="26">
        <v>2</v>
      </c>
      <c r="CQ13" s="26">
        <v>2</v>
      </c>
      <c r="CR13" s="26">
        <v>6</v>
      </c>
      <c r="CS13">
        <v>0</v>
      </c>
      <c r="CT13">
        <v>0</v>
      </c>
      <c r="CU13" s="26">
        <v>1</v>
      </c>
      <c r="CV13">
        <v>0</v>
      </c>
      <c r="CW13" s="26">
        <v>1</v>
      </c>
      <c r="CX13" s="26">
        <v>10</v>
      </c>
      <c r="CY13" s="26">
        <v>0</v>
      </c>
      <c r="CZ13" s="26">
        <v>7</v>
      </c>
      <c r="DA13" s="26">
        <v>4</v>
      </c>
      <c r="DB13" s="26">
        <v>6</v>
      </c>
      <c r="DC13" s="26">
        <v>1</v>
      </c>
      <c r="DD13" s="26">
        <v>5</v>
      </c>
      <c r="DE13">
        <v>0</v>
      </c>
      <c r="DF13" s="26">
        <v>3</v>
      </c>
      <c r="DG13" s="26">
        <v>3</v>
      </c>
      <c r="DH13" s="26">
        <v>6</v>
      </c>
      <c r="DI13" s="26">
        <v>6</v>
      </c>
      <c r="DJ13" s="26">
        <v>2</v>
      </c>
      <c r="DK13" s="26">
        <v>1</v>
      </c>
      <c r="DL13" s="26">
        <v>4</v>
      </c>
      <c r="DM13" s="26">
        <v>0</v>
      </c>
      <c r="DN13" s="26">
        <v>5</v>
      </c>
      <c r="DO13" s="26">
        <v>2</v>
      </c>
      <c r="DP13" s="26">
        <v>6</v>
      </c>
      <c r="DQ13" s="41">
        <v>301</v>
      </c>
    </row>
    <row r="14" spans="1:121" ht="13.5">
      <c r="A14" s="26">
        <v>6</v>
      </c>
      <c r="B14" s="26">
        <v>1</v>
      </c>
      <c r="C14" s="26">
        <v>2</v>
      </c>
      <c r="D14" s="26">
        <v>3</v>
      </c>
      <c r="E14" s="26">
        <v>2</v>
      </c>
      <c r="F14" s="26">
        <v>4</v>
      </c>
      <c r="G14" s="26">
        <v>4</v>
      </c>
      <c r="H14" s="26">
        <v>4</v>
      </c>
      <c r="I14" s="26">
        <v>0</v>
      </c>
      <c r="J14">
        <v>1</v>
      </c>
      <c r="K14">
        <v>0</v>
      </c>
      <c r="L14" s="26">
        <v>0</v>
      </c>
      <c r="M14" s="26">
        <v>1</v>
      </c>
      <c r="N14" s="26">
        <v>3</v>
      </c>
      <c r="O14">
        <v>0</v>
      </c>
      <c r="P14" s="26">
        <v>5</v>
      </c>
      <c r="Q14" s="26">
        <v>3</v>
      </c>
      <c r="R14" s="26">
        <v>2</v>
      </c>
      <c r="S14" s="26">
        <v>1</v>
      </c>
      <c r="T14" s="26">
        <v>7</v>
      </c>
      <c r="U14" s="26">
        <v>5</v>
      </c>
      <c r="V14" s="26">
        <v>3</v>
      </c>
      <c r="W14" s="26">
        <v>5</v>
      </c>
      <c r="X14" s="26">
        <v>5</v>
      </c>
      <c r="Y14" s="26">
        <v>1</v>
      </c>
      <c r="Z14" s="26">
        <v>3</v>
      </c>
      <c r="AA14" s="26">
        <v>0</v>
      </c>
      <c r="AB14" s="26">
        <v>6</v>
      </c>
      <c r="AC14" s="26">
        <v>5</v>
      </c>
      <c r="AD14">
        <v>0</v>
      </c>
      <c r="AE14" s="26">
        <v>8</v>
      </c>
      <c r="AF14" s="26">
        <v>11</v>
      </c>
      <c r="AG14" s="26">
        <v>3</v>
      </c>
      <c r="AH14" s="26">
        <v>3</v>
      </c>
      <c r="AI14" s="26">
        <v>6</v>
      </c>
      <c r="AJ14" s="26">
        <v>1</v>
      </c>
      <c r="AK14" s="26">
        <v>1</v>
      </c>
      <c r="AL14" s="26">
        <v>0</v>
      </c>
      <c r="AM14" s="26">
        <v>3</v>
      </c>
      <c r="AN14" s="26">
        <v>15</v>
      </c>
      <c r="AO14" s="26">
        <v>2</v>
      </c>
      <c r="AP14" s="26">
        <v>5</v>
      </c>
      <c r="AQ14" s="26">
        <v>3</v>
      </c>
      <c r="AR14" s="26">
        <v>4</v>
      </c>
      <c r="AS14">
        <v>2</v>
      </c>
      <c r="AT14" s="26">
        <v>4</v>
      </c>
      <c r="AU14" s="26">
        <v>0</v>
      </c>
      <c r="AV14" s="26">
        <v>3</v>
      </c>
      <c r="AW14" s="26">
        <v>1</v>
      </c>
      <c r="AX14" s="26">
        <v>3</v>
      </c>
      <c r="AY14" s="26">
        <v>6</v>
      </c>
      <c r="AZ14" s="26">
        <v>1</v>
      </c>
      <c r="BA14" s="26">
        <v>5</v>
      </c>
      <c r="BB14" s="26">
        <v>3</v>
      </c>
      <c r="BC14" s="26">
        <v>0</v>
      </c>
      <c r="BD14" s="39" t="s">
        <v>282</v>
      </c>
      <c r="BE14" s="26">
        <v>0</v>
      </c>
      <c r="BF14" s="26">
        <v>11</v>
      </c>
      <c r="BG14" s="26">
        <v>4</v>
      </c>
      <c r="BH14" s="26">
        <v>0</v>
      </c>
      <c r="BI14" s="26">
        <v>0</v>
      </c>
      <c r="BJ14" s="26">
        <v>6</v>
      </c>
      <c r="BK14" s="26">
        <v>7</v>
      </c>
      <c r="BL14" s="26">
        <v>3</v>
      </c>
      <c r="BM14" s="26">
        <v>7</v>
      </c>
      <c r="BN14" s="26">
        <v>1</v>
      </c>
      <c r="BO14" s="26">
        <v>3</v>
      </c>
      <c r="BP14">
        <v>9</v>
      </c>
      <c r="BQ14">
        <v>1</v>
      </c>
      <c r="BR14">
        <v>0</v>
      </c>
      <c r="BS14" s="26">
        <v>6</v>
      </c>
      <c r="BT14">
        <v>0</v>
      </c>
      <c r="BU14" s="26">
        <v>7</v>
      </c>
      <c r="BV14" s="26">
        <v>8</v>
      </c>
      <c r="BW14">
        <v>0</v>
      </c>
      <c r="BX14">
        <v>0</v>
      </c>
      <c r="BY14" s="39" t="s">
        <v>282</v>
      </c>
      <c r="BZ14">
        <v>2</v>
      </c>
      <c r="CA14">
        <v>3</v>
      </c>
      <c r="CB14">
        <v>0</v>
      </c>
      <c r="CC14" s="26">
        <v>3</v>
      </c>
      <c r="CD14" s="26">
        <v>3</v>
      </c>
      <c r="CE14" s="26">
        <v>11</v>
      </c>
      <c r="CF14" s="26">
        <v>8</v>
      </c>
      <c r="CG14">
        <v>0</v>
      </c>
      <c r="CH14" s="26">
        <v>0</v>
      </c>
      <c r="CI14">
        <v>0</v>
      </c>
      <c r="CJ14">
        <v>0</v>
      </c>
      <c r="CK14" s="26">
        <v>3</v>
      </c>
      <c r="CL14" s="26">
        <v>5</v>
      </c>
      <c r="CM14" s="26">
        <v>2</v>
      </c>
      <c r="CN14" s="26">
        <v>1</v>
      </c>
      <c r="CO14" s="26">
        <v>2</v>
      </c>
      <c r="CP14" s="26">
        <v>3</v>
      </c>
      <c r="CQ14" s="26">
        <v>2</v>
      </c>
      <c r="CR14" s="26">
        <v>9</v>
      </c>
      <c r="CS14">
        <v>0</v>
      </c>
      <c r="CT14">
        <v>0</v>
      </c>
      <c r="CU14">
        <v>0</v>
      </c>
      <c r="CV14">
        <v>0</v>
      </c>
      <c r="CW14">
        <v>1</v>
      </c>
      <c r="CX14" s="26">
        <v>8</v>
      </c>
      <c r="CY14" s="26">
        <v>2</v>
      </c>
      <c r="CZ14" s="26">
        <v>4</v>
      </c>
      <c r="DA14" s="26">
        <v>3</v>
      </c>
      <c r="DB14" s="26">
        <v>9</v>
      </c>
      <c r="DC14" s="26">
        <v>3</v>
      </c>
      <c r="DD14" s="26">
        <v>8</v>
      </c>
      <c r="DE14" s="26">
        <v>0</v>
      </c>
      <c r="DF14" s="26">
        <v>12</v>
      </c>
      <c r="DG14" s="26">
        <v>2</v>
      </c>
      <c r="DH14" s="26">
        <v>4</v>
      </c>
      <c r="DI14" s="26">
        <v>5</v>
      </c>
      <c r="DJ14" s="26">
        <v>3</v>
      </c>
      <c r="DK14">
        <v>1</v>
      </c>
      <c r="DL14" s="26">
        <v>1</v>
      </c>
      <c r="DM14">
        <v>0</v>
      </c>
      <c r="DN14" s="26">
        <v>2</v>
      </c>
      <c r="DO14" s="26">
        <v>6</v>
      </c>
      <c r="DP14" s="26">
        <v>1</v>
      </c>
      <c r="DQ14" s="41">
        <v>373</v>
      </c>
    </row>
    <row r="15" spans="1:121" ht="13.5" customHeight="1">
      <c r="A15" s="26">
        <v>6</v>
      </c>
      <c r="B15" s="26">
        <v>2</v>
      </c>
      <c r="C15" s="26">
        <v>3</v>
      </c>
      <c r="D15" s="26">
        <v>2</v>
      </c>
      <c r="E15" s="26">
        <v>7</v>
      </c>
      <c r="F15">
        <v>0</v>
      </c>
      <c r="G15" s="26">
        <v>1</v>
      </c>
      <c r="H15" s="26">
        <v>3</v>
      </c>
      <c r="I15" s="26">
        <v>0</v>
      </c>
      <c r="J15">
        <v>0</v>
      </c>
      <c r="K15">
        <v>0</v>
      </c>
      <c r="L15" s="26">
        <v>1</v>
      </c>
      <c r="M15" s="26">
        <v>1</v>
      </c>
      <c r="N15" s="26">
        <v>3</v>
      </c>
      <c r="O15">
        <v>0</v>
      </c>
      <c r="P15" s="26">
        <v>4</v>
      </c>
      <c r="Q15" s="26">
        <v>6</v>
      </c>
      <c r="R15" s="26">
        <v>1</v>
      </c>
      <c r="S15" s="26">
        <v>2</v>
      </c>
      <c r="T15" s="26">
        <v>3</v>
      </c>
      <c r="U15" s="26">
        <v>3</v>
      </c>
      <c r="V15" s="26">
        <v>3</v>
      </c>
      <c r="W15" s="26">
        <v>5</v>
      </c>
      <c r="X15" s="26">
        <v>2</v>
      </c>
      <c r="Y15" s="26">
        <v>1</v>
      </c>
      <c r="Z15" s="26">
        <v>1</v>
      </c>
      <c r="AA15">
        <v>1</v>
      </c>
      <c r="AB15">
        <v>2</v>
      </c>
      <c r="AC15" s="26">
        <v>1</v>
      </c>
      <c r="AD15">
        <v>0</v>
      </c>
      <c r="AE15" s="26">
        <v>3</v>
      </c>
      <c r="AF15" s="26">
        <v>12</v>
      </c>
      <c r="AG15" s="26">
        <v>3</v>
      </c>
      <c r="AH15" s="26">
        <v>4</v>
      </c>
      <c r="AI15" s="26">
        <v>3</v>
      </c>
      <c r="AJ15" s="26">
        <v>1</v>
      </c>
      <c r="AK15" s="26">
        <v>2</v>
      </c>
      <c r="AL15" s="26">
        <v>4</v>
      </c>
      <c r="AM15" s="26">
        <v>5</v>
      </c>
      <c r="AN15" s="26">
        <v>20</v>
      </c>
      <c r="AO15">
        <v>2</v>
      </c>
      <c r="AP15" s="26">
        <v>2</v>
      </c>
      <c r="AQ15" s="26">
        <v>4</v>
      </c>
      <c r="AR15" s="26">
        <v>3</v>
      </c>
      <c r="AS15" s="26">
        <v>2</v>
      </c>
      <c r="AT15" s="26">
        <v>0</v>
      </c>
      <c r="AU15" s="26">
        <v>1</v>
      </c>
      <c r="AV15" s="26">
        <v>0</v>
      </c>
      <c r="AW15" s="26">
        <v>1</v>
      </c>
      <c r="AX15" s="26">
        <v>4</v>
      </c>
      <c r="AY15" s="26">
        <v>2</v>
      </c>
      <c r="AZ15">
        <v>1</v>
      </c>
      <c r="BA15" s="26">
        <v>3</v>
      </c>
      <c r="BB15" s="26">
        <v>3</v>
      </c>
      <c r="BC15" s="26">
        <v>0</v>
      </c>
      <c r="BD15" s="39" t="s">
        <v>282</v>
      </c>
      <c r="BE15" s="26">
        <v>4</v>
      </c>
      <c r="BF15" s="26">
        <v>14</v>
      </c>
      <c r="BG15" s="26">
        <v>1</v>
      </c>
      <c r="BH15" s="26">
        <v>0</v>
      </c>
      <c r="BI15" s="26">
        <v>0</v>
      </c>
      <c r="BJ15" s="26">
        <v>4</v>
      </c>
      <c r="BK15" s="26">
        <v>7</v>
      </c>
      <c r="BL15" s="26">
        <v>2</v>
      </c>
      <c r="BM15" s="26">
        <v>6</v>
      </c>
      <c r="BN15" s="26">
        <v>3</v>
      </c>
      <c r="BO15" s="26">
        <v>7</v>
      </c>
      <c r="BP15" s="26">
        <v>4</v>
      </c>
      <c r="BQ15">
        <v>0</v>
      </c>
      <c r="BR15" s="26">
        <v>0</v>
      </c>
      <c r="BS15" s="26">
        <v>3</v>
      </c>
      <c r="BT15" s="26">
        <v>0</v>
      </c>
      <c r="BU15" s="26">
        <v>5</v>
      </c>
      <c r="BV15" s="26">
        <v>5</v>
      </c>
      <c r="BW15" s="26">
        <v>1</v>
      </c>
      <c r="BX15">
        <v>1</v>
      </c>
      <c r="BY15" s="39" t="s">
        <v>282</v>
      </c>
      <c r="BZ15">
        <v>2</v>
      </c>
      <c r="CA15">
        <v>4</v>
      </c>
      <c r="CB15" s="26">
        <v>0</v>
      </c>
      <c r="CC15" s="26">
        <v>2</v>
      </c>
      <c r="CD15" s="26">
        <v>6</v>
      </c>
      <c r="CE15" s="26">
        <v>4</v>
      </c>
      <c r="CF15" s="26">
        <v>6</v>
      </c>
      <c r="CG15">
        <v>0</v>
      </c>
      <c r="CH15" s="26">
        <v>0</v>
      </c>
      <c r="CI15">
        <v>0</v>
      </c>
      <c r="CJ15" s="26">
        <v>0</v>
      </c>
      <c r="CK15" s="26">
        <v>2</v>
      </c>
      <c r="CL15" s="26">
        <v>4</v>
      </c>
      <c r="CM15" s="26">
        <v>0</v>
      </c>
      <c r="CN15">
        <v>0</v>
      </c>
      <c r="CO15" s="26">
        <v>2</v>
      </c>
      <c r="CP15" s="26">
        <v>3</v>
      </c>
      <c r="CQ15" s="26">
        <v>1</v>
      </c>
      <c r="CR15" s="26">
        <v>6</v>
      </c>
      <c r="CS15">
        <v>0</v>
      </c>
      <c r="CT15">
        <v>0</v>
      </c>
      <c r="CU15">
        <v>0</v>
      </c>
      <c r="CV15">
        <v>0</v>
      </c>
      <c r="CW15">
        <v>2</v>
      </c>
      <c r="CX15" s="26">
        <v>5</v>
      </c>
      <c r="CY15" s="26">
        <v>0</v>
      </c>
      <c r="CZ15" s="26">
        <v>0</v>
      </c>
      <c r="DA15" s="26">
        <v>2</v>
      </c>
      <c r="DB15" s="26">
        <v>4</v>
      </c>
      <c r="DC15" s="26">
        <v>0</v>
      </c>
      <c r="DD15" s="26">
        <v>7</v>
      </c>
      <c r="DE15">
        <v>0</v>
      </c>
      <c r="DF15" s="26">
        <v>7</v>
      </c>
      <c r="DG15" s="26">
        <v>1</v>
      </c>
      <c r="DH15" s="26">
        <v>5</v>
      </c>
      <c r="DI15" s="26">
        <v>6</v>
      </c>
      <c r="DJ15" s="26">
        <v>1</v>
      </c>
      <c r="DK15" s="26">
        <v>1</v>
      </c>
      <c r="DL15">
        <v>2</v>
      </c>
      <c r="DM15">
        <v>0</v>
      </c>
      <c r="DN15" s="26">
        <v>4</v>
      </c>
      <c r="DO15" s="26">
        <v>6</v>
      </c>
      <c r="DP15" s="26">
        <v>5</v>
      </c>
      <c r="DQ15" s="41">
        <v>308</v>
      </c>
    </row>
    <row r="16" spans="1:121" ht="13.5">
      <c r="A16" s="26">
        <v>7</v>
      </c>
      <c r="B16" s="26">
        <v>1</v>
      </c>
      <c r="C16" s="26">
        <v>2</v>
      </c>
      <c r="D16" s="26">
        <v>1</v>
      </c>
      <c r="E16" s="26">
        <v>3</v>
      </c>
      <c r="F16" s="26">
        <v>1</v>
      </c>
      <c r="G16" s="26">
        <v>4</v>
      </c>
      <c r="H16" s="26">
        <v>10</v>
      </c>
      <c r="I16" s="26">
        <v>1</v>
      </c>
      <c r="J16" s="26">
        <v>1</v>
      </c>
      <c r="K16" s="26">
        <v>0</v>
      </c>
      <c r="L16" s="26">
        <v>0</v>
      </c>
      <c r="M16" s="26">
        <v>4</v>
      </c>
      <c r="N16" s="26">
        <v>3</v>
      </c>
      <c r="O16">
        <v>0</v>
      </c>
      <c r="P16" s="26">
        <v>1</v>
      </c>
      <c r="Q16" s="26">
        <v>2</v>
      </c>
      <c r="R16" s="26">
        <v>4</v>
      </c>
      <c r="S16" s="26">
        <v>0</v>
      </c>
      <c r="T16" s="26">
        <v>2</v>
      </c>
      <c r="U16" s="26">
        <v>1</v>
      </c>
      <c r="V16" s="26">
        <v>3</v>
      </c>
      <c r="W16" s="26">
        <v>6</v>
      </c>
      <c r="X16" s="26">
        <v>5</v>
      </c>
      <c r="Y16">
        <v>1</v>
      </c>
      <c r="Z16">
        <v>5</v>
      </c>
      <c r="AA16" s="26">
        <v>1</v>
      </c>
      <c r="AB16" s="26">
        <v>7</v>
      </c>
      <c r="AC16" s="26">
        <v>9</v>
      </c>
      <c r="AD16">
        <v>0</v>
      </c>
      <c r="AE16" s="26">
        <v>3</v>
      </c>
      <c r="AF16" s="26">
        <v>11</v>
      </c>
      <c r="AG16" s="26">
        <v>3</v>
      </c>
      <c r="AH16" s="26">
        <v>1</v>
      </c>
      <c r="AI16" s="26">
        <v>3</v>
      </c>
      <c r="AJ16">
        <v>0</v>
      </c>
      <c r="AK16" s="26">
        <v>5</v>
      </c>
      <c r="AL16" s="26">
        <v>1</v>
      </c>
      <c r="AM16" s="26">
        <v>4</v>
      </c>
      <c r="AN16" s="26">
        <v>20</v>
      </c>
      <c r="AO16" s="26">
        <v>2</v>
      </c>
      <c r="AP16" s="26">
        <v>4</v>
      </c>
      <c r="AQ16" s="26">
        <v>4</v>
      </c>
      <c r="AR16" s="26">
        <v>4</v>
      </c>
      <c r="AS16" s="26">
        <v>0</v>
      </c>
      <c r="AT16" s="26">
        <v>2</v>
      </c>
      <c r="AU16" s="26">
        <v>1</v>
      </c>
      <c r="AV16" s="26">
        <v>2</v>
      </c>
      <c r="AW16" s="26">
        <v>0</v>
      </c>
      <c r="AX16" s="26">
        <v>6</v>
      </c>
      <c r="AY16" s="26">
        <v>1</v>
      </c>
      <c r="AZ16" s="26">
        <v>3</v>
      </c>
      <c r="BA16" s="26">
        <v>1</v>
      </c>
      <c r="BB16">
        <v>5</v>
      </c>
      <c r="BC16" s="26">
        <v>0</v>
      </c>
      <c r="BD16" s="39" t="s">
        <v>282</v>
      </c>
      <c r="BE16" s="26">
        <v>2</v>
      </c>
      <c r="BF16" s="26">
        <v>6</v>
      </c>
      <c r="BG16" s="26">
        <v>4</v>
      </c>
      <c r="BH16">
        <v>0</v>
      </c>
      <c r="BI16" s="26">
        <v>0</v>
      </c>
      <c r="BJ16" s="26">
        <v>4</v>
      </c>
      <c r="BK16" s="26">
        <v>6</v>
      </c>
      <c r="BL16" s="26">
        <v>4</v>
      </c>
      <c r="BM16" s="26">
        <v>11</v>
      </c>
      <c r="BN16" s="26">
        <v>4</v>
      </c>
      <c r="BO16" s="26">
        <v>7</v>
      </c>
      <c r="BP16" s="26">
        <v>4</v>
      </c>
      <c r="BQ16">
        <v>1</v>
      </c>
      <c r="BR16" s="26">
        <v>0</v>
      </c>
      <c r="BS16" s="26">
        <v>3</v>
      </c>
      <c r="BT16">
        <v>0</v>
      </c>
      <c r="BU16" s="26">
        <v>1</v>
      </c>
      <c r="BV16" s="26">
        <v>13</v>
      </c>
      <c r="BW16" s="26">
        <v>1</v>
      </c>
      <c r="BX16" s="26">
        <v>1</v>
      </c>
      <c r="BY16" s="39" t="s">
        <v>282</v>
      </c>
      <c r="BZ16">
        <v>0</v>
      </c>
      <c r="CA16">
        <v>5</v>
      </c>
      <c r="CB16">
        <v>1</v>
      </c>
      <c r="CC16" s="26">
        <v>1</v>
      </c>
      <c r="CD16" s="26">
        <v>4</v>
      </c>
      <c r="CE16" s="26">
        <v>7</v>
      </c>
      <c r="CF16" s="26">
        <v>7</v>
      </c>
      <c r="CG16" s="26">
        <v>0</v>
      </c>
      <c r="CH16">
        <v>0</v>
      </c>
      <c r="CI16">
        <v>0</v>
      </c>
      <c r="CJ16">
        <v>0</v>
      </c>
      <c r="CK16" s="26">
        <v>1</v>
      </c>
      <c r="CL16" s="26">
        <v>2</v>
      </c>
      <c r="CM16" s="26">
        <v>0</v>
      </c>
      <c r="CN16" s="26">
        <v>4</v>
      </c>
      <c r="CO16" s="26">
        <v>1</v>
      </c>
      <c r="CP16" s="26">
        <v>4</v>
      </c>
      <c r="CQ16" s="26">
        <v>3</v>
      </c>
      <c r="CR16" s="26">
        <v>5</v>
      </c>
      <c r="CS16">
        <v>0</v>
      </c>
      <c r="CT16">
        <v>0</v>
      </c>
      <c r="CU16" s="26">
        <v>0</v>
      </c>
      <c r="CV16">
        <v>0</v>
      </c>
      <c r="CW16" s="26">
        <v>0</v>
      </c>
      <c r="CX16" s="26">
        <v>8</v>
      </c>
      <c r="CY16" s="26">
        <v>1</v>
      </c>
      <c r="CZ16" s="26">
        <v>1</v>
      </c>
      <c r="DA16" s="26">
        <v>4</v>
      </c>
      <c r="DB16" s="26">
        <v>10</v>
      </c>
      <c r="DC16" s="26">
        <v>1</v>
      </c>
      <c r="DD16" s="26">
        <v>7</v>
      </c>
      <c r="DE16">
        <v>0</v>
      </c>
      <c r="DF16" s="26">
        <v>0</v>
      </c>
      <c r="DG16" s="26">
        <v>4</v>
      </c>
      <c r="DH16" s="26">
        <v>4</v>
      </c>
      <c r="DI16" s="26">
        <v>6</v>
      </c>
      <c r="DJ16" s="26">
        <v>2</v>
      </c>
      <c r="DK16">
        <v>0</v>
      </c>
      <c r="DL16">
        <v>2</v>
      </c>
      <c r="DM16">
        <v>0</v>
      </c>
      <c r="DN16" s="26">
        <v>14</v>
      </c>
      <c r="DO16" s="26">
        <v>5</v>
      </c>
      <c r="DP16" s="26">
        <v>6</v>
      </c>
      <c r="DQ16" s="41">
        <v>355</v>
      </c>
    </row>
    <row r="17" spans="1:121" ht="13.5" customHeight="1">
      <c r="A17" s="26">
        <v>7</v>
      </c>
      <c r="B17" s="26">
        <v>2</v>
      </c>
      <c r="C17" s="26">
        <v>2</v>
      </c>
      <c r="D17" s="26">
        <v>1</v>
      </c>
      <c r="E17" s="26">
        <v>2</v>
      </c>
      <c r="F17">
        <v>2</v>
      </c>
      <c r="G17" s="26">
        <v>4</v>
      </c>
      <c r="H17" s="26">
        <v>7</v>
      </c>
      <c r="I17">
        <v>1</v>
      </c>
      <c r="J17">
        <v>2</v>
      </c>
      <c r="K17">
        <v>1</v>
      </c>
      <c r="L17" s="26">
        <v>2</v>
      </c>
      <c r="M17" s="26">
        <v>3</v>
      </c>
      <c r="N17" s="26">
        <v>2</v>
      </c>
      <c r="O17">
        <v>0</v>
      </c>
      <c r="P17" s="26">
        <v>5</v>
      </c>
      <c r="Q17" s="26">
        <v>2</v>
      </c>
      <c r="R17" s="26">
        <v>1</v>
      </c>
      <c r="S17" s="26">
        <v>1</v>
      </c>
      <c r="T17" s="26">
        <v>4</v>
      </c>
      <c r="U17" s="26">
        <v>3</v>
      </c>
      <c r="V17" s="26">
        <v>2</v>
      </c>
      <c r="W17" s="26">
        <v>7</v>
      </c>
      <c r="X17" s="26">
        <v>2</v>
      </c>
      <c r="Y17">
        <v>2</v>
      </c>
      <c r="Z17" s="26">
        <v>3</v>
      </c>
      <c r="AA17" s="26">
        <v>1</v>
      </c>
      <c r="AB17" s="26">
        <v>6</v>
      </c>
      <c r="AC17" s="26">
        <v>4</v>
      </c>
      <c r="AD17">
        <v>0</v>
      </c>
      <c r="AE17" s="26">
        <v>2</v>
      </c>
      <c r="AF17" s="26">
        <v>8</v>
      </c>
      <c r="AG17" s="26">
        <v>6</v>
      </c>
      <c r="AH17" s="26">
        <v>2</v>
      </c>
      <c r="AI17" s="26">
        <v>5</v>
      </c>
      <c r="AJ17">
        <v>0</v>
      </c>
      <c r="AK17" s="26">
        <v>2</v>
      </c>
      <c r="AL17" s="26">
        <v>3</v>
      </c>
      <c r="AM17" s="26">
        <v>2</v>
      </c>
      <c r="AN17" s="26">
        <v>21</v>
      </c>
      <c r="AO17">
        <v>1</v>
      </c>
      <c r="AP17" s="26">
        <v>4</v>
      </c>
      <c r="AQ17" s="26">
        <v>1</v>
      </c>
      <c r="AR17" s="26">
        <v>0</v>
      </c>
      <c r="AS17" s="26">
        <v>3</v>
      </c>
      <c r="AT17" s="26">
        <v>0</v>
      </c>
      <c r="AU17">
        <v>0</v>
      </c>
      <c r="AV17" s="26">
        <v>1</v>
      </c>
      <c r="AW17" s="26">
        <v>0</v>
      </c>
      <c r="AX17" s="26">
        <v>3</v>
      </c>
      <c r="AY17" s="26">
        <v>6</v>
      </c>
      <c r="AZ17" s="26">
        <v>2</v>
      </c>
      <c r="BA17">
        <v>1</v>
      </c>
      <c r="BB17" s="26">
        <v>2</v>
      </c>
      <c r="BC17">
        <v>0</v>
      </c>
      <c r="BD17" s="39" t="s">
        <v>282</v>
      </c>
      <c r="BE17" s="26">
        <v>2</v>
      </c>
      <c r="BF17" s="26">
        <v>6</v>
      </c>
      <c r="BG17" s="26">
        <v>10</v>
      </c>
      <c r="BH17" s="26">
        <v>5</v>
      </c>
      <c r="BI17" s="26">
        <v>0</v>
      </c>
      <c r="BJ17" s="26">
        <v>7</v>
      </c>
      <c r="BK17" s="26">
        <v>6</v>
      </c>
      <c r="BL17" s="26">
        <v>4</v>
      </c>
      <c r="BM17" s="26">
        <v>2</v>
      </c>
      <c r="BN17" s="26">
        <v>1</v>
      </c>
      <c r="BO17" s="26">
        <v>1</v>
      </c>
      <c r="BP17" s="26">
        <v>3</v>
      </c>
      <c r="BQ17">
        <v>0</v>
      </c>
      <c r="BR17">
        <v>1</v>
      </c>
      <c r="BS17" s="26">
        <v>4</v>
      </c>
      <c r="BT17">
        <v>0</v>
      </c>
      <c r="BU17" s="26">
        <v>5</v>
      </c>
      <c r="BV17" s="26">
        <v>6</v>
      </c>
      <c r="BW17" s="26">
        <v>2</v>
      </c>
      <c r="BX17" s="26">
        <v>0</v>
      </c>
      <c r="BY17" s="39" t="s">
        <v>282</v>
      </c>
      <c r="BZ17">
        <v>0</v>
      </c>
      <c r="CA17">
        <v>2</v>
      </c>
      <c r="CB17">
        <v>0</v>
      </c>
      <c r="CC17" s="26">
        <v>0</v>
      </c>
      <c r="CD17" s="26">
        <v>2</v>
      </c>
      <c r="CE17" s="26">
        <v>6</v>
      </c>
      <c r="CF17" s="26">
        <v>7</v>
      </c>
      <c r="CG17">
        <v>1</v>
      </c>
      <c r="CH17">
        <v>0</v>
      </c>
      <c r="CI17">
        <v>0</v>
      </c>
      <c r="CJ17">
        <v>0</v>
      </c>
      <c r="CK17" s="26">
        <v>3</v>
      </c>
      <c r="CL17" s="26">
        <v>3</v>
      </c>
      <c r="CM17" s="26">
        <v>1</v>
      </c>
      <c r="CN17" s="26">
        <v>0</v>
      </c>
      <c r="CO17" s="26">
        <v>0</v>
      </c>
      <c r="CP17" s="26">
        <v>3</v>
      </c>
      <c r="CQ17" s="26">
        <v>1</v>
      </c>
      <c r="CR17" s="26">
        <v>8</v>
      </c>
      <c r="CS17">
        <v>0</v>
      </c>
      <c r="CT17">
        <v>0</v>
      </c>
      <c r="CU17">
        <v>1</v>
      </c>
      <c r="CV17">
        <v>0</v>
      </c>
      <c r="CW17">
        <v>1</v>
      </c>
      <c r="CX17" s="26">
        <v>13</v>
      </c>
      <c r="CY17" s="26">
        <v>1</v>
      </c>
      <c r="CZ17" s="26">
        <v>1</v>
      </c>
      <c r="DA17" s="26">
        <v>2</v>
      </c>
      <c r="DB17" s="26">
        <v>9</v>
      </c>
      <c r="DC17" s="26">
        <v>2</v>
      </c>
      <c r="DD17" s="26">
        <v>5</v>
      </c>
      <c r="DE17" s="26">
        <v>0</v>
      </c>
      <c r="DF17" s="26">
        <v>6</v>
      </c>
      <c r="DG17" s="26">
        <v>7</v>
      </c>
      <c r="DH17" s="26">
        <v>6</v>
      </c>
      <c r="DI17" s="26">
        <v>2</v>
      </c>
      <c r="DJ17" s="26">
        <v>1</v>
      </c>
      <c r="DK17">
        <v>2</v>
      </c>
      <c r="DL17">
        <v>0</v>
      </c>
      <c r="DM17">
        <v>0</v>
      </c>
      <c r="DN17" s="26">
        <v>12</v>
      </c>
      <c r="DO17" s="26">
        <v>4</v>
      </c>
      <c r="DP17" s="26">
        <v>2</v>
      </c>
      <c r="DQ17" s="41">
        <v>326</v>
      </c>
    </row>
    <row r="18" spans="1:121" ht="13.5">
      <c r="A18" s="26">
        <v>8</v>
      </c>
      <c r="B18" s="26">
        <v>1</v>
      </c>
      <c r="C18" s="26">
        <v>0</v>
      </c>
      <c r="D18" s="26">
        <v>1</v>
      </c>
      <c r="E18">
        <v>3</v>
      </c>
      <c r="F18" s="26">
        <v>3</v>
      </c>
      <c r="G18" s="26">
        <v>4</v>
      </c>
      <c r="H18" s="26">
        <v>13</v>
      </c>
      <c r="I18">
        <v>2</v>
      </c>
      <c r="J18">
        <v>2</v>
      </c>
      <c r="K18">
        <v>0</v>
      </c>
      <c r="L18" s="26">
        <v>2</v>
      </c>
      <c r="M18" s="26">
        <v>0</v>
      </c>
      <c r="N18" s="26">
        <v>1</v>
      </c>
      <c r="O18">
        <v>0</v>
      </c>
      <c r="P18" s="26">
        <v>6</v>
      </c>
      <c r="Q18" s="26">
        <v>4</v>
      </c>
      <c r="R18" s="26">
        <v>2</v>
      </c>
      <c r="S18" s="26">
        <v>2</v>
      </c>
      <c r="T18" s="26">
        <v>8</v>
      </c>
      <c r="U18" s="26">
        <v>5</v>
      </c>
      <c r="V18" s="26">
        <v>3</v>
      </c>
      <c r="W18" s="26">
        <v>10</v>
      </c>
      <c r="X18" s="26">
        <v>3</v>
      </c>
      <c r="Y18">
        <v>3</v>
      </c>
      <c r="Z18" s="26">
        <v>3</v>
      </c>
      <c r="AA18">
        <v>0</v>
      </c>
      <c r="AB18" s="26">
        <v>3</v>
      </c>
      <c r="AC18" s="26">
        <v>2</v>
      </c>
      <c r="AD18">
        <v>0</v>
      </c>
      <c r="AE18" s="26">
        <v>6</v>
      </c>
      <c r="AF18" s="26">
        <v>7</v>
      </c>
      <c r="AG18" s="26">
        <v>8</v>
      </c>
      <c r="AH18" s="26">
        <v>2</v>
      </c>
      <c r="AI18" s="26">
        <v>4</v>
      </c>
      <c r="AJ18">
        <v>1</v>
      </c>
      <c r="AK18" s="26">
        <v>4</v>
      </c>
      <c r="AL18" s="26">
        <v>2</v>
      </c>
      <c r="AM18" s="26">
        <v>1</v>
      </c>
      <c r="AN18" s="26">
        <v>30</v>
      </c>
      <c r="AO18" s="26">
        <v>5</v>
      </c>
      <c r="AP18" s="26">
        <v>2</v>
      </c>
      <c r="AQ18" s="26">
        <v>6</v>
      </c>
      <c r="AR18" s="26">
        <v>6</v>
      </c>
      <c r="AS18" s="26">
        <v>1</v>
      </c>
      <c r="AT18" s="26">
        <v>6</v>
      </c>
      <c r="AU18" s="26">
        <v>0</v>
      </c>
      <c r="AV18" s="26">
        <v>4</v>
      </c>
      <c r="AW18" s="26">
        <v>1</v>
      </c>
      <c r="AX18" s="26">
        <v>3</v>
      </c>
      <c r="AY18" s="26">
        <v>6</v>
      </c>
      <c r="AZ18" s="26">
        <v>1</v>
      </c>
      <c r="BA18" s="26">
        <v>5</v>
      </c>
      <c r="BB18" s="26">
        <v>4</v>
      </c>
      <c r="BC18" s="26">
        <v>0</v>
      </c>
      <c r="BD18" s="39" t="s">
        <v>282</v>
      </c>
      <c r="BE18" s="26">
        <v>3</v>
      </c>
      <c r="BF18" s="26">
        <v>9</v>
      </c>
      <c r="BG18" s="26">
        <v>2</v>
      </c>
      <c r="BH18" s="26">
        <v>1</v>
      </c>
      <c r="BI18" s="26">
        <v>0</v>
      </c>
      <c r="BJ18" s="26">
        <v>5</v>
      </c>
      <c r="BK18" s="26">
        <v>6</v>
      </c>
      <c r="BL18" s="26">
        <v>1</v>
      </c>
      <c r="BM18" s="26">
        <v>7</v>
      </c>
      <c r="BN18" s="26">
        <v>3</v>
      </c>
      <c r="BO18" s="26">
        <v>9</v>
      </c>
      <c r="BP18" s="26">
        <v>1</v>
      </c>
      <c r="BQ18">
        <v>0</v>
      </c>
      <c r="BR18" s="26">
        <v>0</v>
      </c>
      <c r="BS18" s="26">
        <v>9</v>
      </c>
      <c r="BT18" s="26">
        <v>0</v>
      </c>
      <c r="BU18" s="26">
        <v>2</v>
      </c>
      <c r="BV18" s="26">
        <v>8</v>
      </c>
      <c r="BW18">
        <v>0</v>
      </c>
      <c r="BX18">
        <v>1</v>
      </c>
      <c r="BY18" s="39" t="s">
        <v>282</v>
      </c>
      <c r="BZ18">
        <v>1</v>
      </c>
      <c r="CA18">
        <v>4</v>
      </c>
      <c r="CB18">
        <v>0</v>
      </c>
      <c r="CC18" s="26">
        <v>1</v>
      </c>
      <c r="CD18" s="26">
        <v>4</v>
      </c>
      <c r="CE18" s="26">
        <v>6</v>
      </c>
      <c r="CF18" s="26">
        <v>2</v>
      </c>
      <c r="CG18" s="26">
        <v>2</v>
      </c>
      <c r="CH18">
        <v>0</v>
      </c>
      <c r="CI18">
        <v>0</v>
      </c>
      <c r="CJ18">
        <v>0</v>
      </c>
      <c r="CK18" s="26">
        <v>2</v>
      </c>
      <c r="CL18" s="26">
        <v>6</v>
      </c>
      <c r="CM18" s="26">
        <v>3</v>
      </c>
      <c r="CN18">
        <v>0</v>
      </c>
      <c r="CO18" s="26">
        <v>3</v>
      </c>
      <c r="CP18" s="26">
        <v>6</v>
      </c>
      <c r="CQ18" s="26">
        <v>1</v>
      </c>
      <c r="CR18" s="26">
        <v>8</v>
      </c>
      <c r="CS18">
        <v>0</v>
      </c>
      <c r="CT18" s="26">
        <v>0</v>
      </c>
      <c r="CU18">
        <v>0</v>
      </c>
      <c r="CV18">
        <v>0</v>
      </c>
      <c r="CW18">
        <v>1</v>
      </c>
      <c r="CX18" s="26">
        <v>9</v>
      </c>
      <c r="CY18" s="26">
        <v>1</v>
      </c>
      <c r="CZ18" s="26">
        <v>5</v>
      </c>
      <c r="DA18" s="26">
        <v>2</v>
      </c>
      <c r="DB18" s="26">
        <v>16</v>
      </c>
      <c r="DC18" s="26">
        <v>1</v>
      </c>
      <c r="DD18" s="26">
        <v>3</v>
      </c>
      <c r="DE18">
        <v>0</v>
      </c>
      <c r="DF18" s="26">
        <v>5</v>
      </c>
      <c r="DG18" s="26">
        <v>0</v>
      </c>
      <c r="DH18" s="26">
        <v>8</v>
      </c>
      <c r="DI18" s="26">
        <v>5</v>
      </c>
      <c r="DJ18" s="26">
        <v>2</v>
      </c>
      <c r="DK18">
        <v>1</v>
      </c>
      <c r="DL18" s="26">
        <v>2</v>
      </c>
      <c r="DM18">
        <v>0</v>
      </c>
      <c r="DN18" s="26">
        <v>6</v>
      </c>
      <c r="DO18" s="26">
        <v>3</v>
      </c>
      <c r="DP18" s="26">
        <v>4</v>
      </c>
      <c r="DQ18" s="41">
        <v>390</v>
      </c>
    </row>
    <row r="19" spans="1:121" ht="13.5" customHeight="1">
      <c r="A19" s="26">
        <v>8</v>
      </c>
      <c r="B19" s="26">
        <v>2</v>
      </c>
      <c r="C19">
        <v>4</v>
      </c>
      <c r="D19" s="26">
        <v>3</v>
      </c>
      <c r="E19">
        <v>2</v>
      </c>
      <c r="F19" s="26">
        <v>1</v>
      </c>
      <c r="G19" s="26">
        <v>7</v>
      </c>
      <c r="H19" s="26">
        <v>4</v>
      </c>
      <c r="I19">
        <v>1</v>
      </c>
      <c r="J19" s="26">
        <v>1</v>
      </c>
      <c r="K19">
        <v>0</v>
      </c>
      <c r="L19" s="26">
        <v>0</v>
      </c>
      <c r="M19" s="26">
        <v>3</v>
      </c>
      <c r="N19" s="26">
        <v>3</v>
      </c>
      <c r="O19">
        <v>0</v>
      </c>
      <c r="P19" s="26">
        <v>5</v>
      </c>
      <c r="Q19" s="26">
        <v>2</v>
      </c>
      <c r="R19" s="26">
        <v>1</v>
      </c>
      <c r="S19" s="26">
        <v>3</v>
      </c>
      <c r="T19" s="26">
        <v>2</v>
      </c>
      <c r="U19" s="26">
        <v>4</v>
      </c>
      <c r="V19" s="26">
        <v>4</v>
      </c>
      <c r="W19" s="26">
        <v>4</v>
      </c>
      <c r="X19" s="26">
        <v>0</v>
      </c>
      <c r="Y19" s="26">
        <v>0</v>
      </c>
      <c r="Z19" s="26">
        <v>2</v>
      </c>
      <c r="AA19" s="26">
        <v>2</v>
      </c>
      <c r="AB19" s="26">
        <v>0</v>
      </c>
      <c r="AC19" s="26">
        <v>3</v>
      </c>
      <c r="AD19">
        <v>0</v>
      </c>
      <c r="AE19" s="26">
        <v>8</v>
      </c>
      <c r="AF19" s="26">
        <v>9</v>
      </c>
      <c r="AG19" s="26">
        <v>4</v>
      </c>
      <c r="AH19" s="26">
        <v>3</v>
      </c>
      <c r="AI19" s="26">
        <v>3</v>
      </c>
      <c r="AJ19" s="26">
        <v>3</v>
      </c>
      <c r="AK19" s="26">
        <v>6</v>
      </c>
      <c r="AL19" s="26">
        <v>1</v>
      </c>
      <c r="AM19" s="26">
        <v>4</v>
      </c>
      <c r="AN19" s="26">
        <v>16</v>
      </c>
      <c r="AO19" s="26">
        <v>1</v>
      </c>
      <c r="AP19" s="26">
        <v>1</v>
      </c>
      <c r="AQ19" s="26">
        <v>2</v>
      </c>
      <c r="AR19" s="26">
        <v>1</v>
      </c>
      <c r="AS19" s="26">
        <v>0</v>
      </c>
      <c r="AT19" s="26">
        <v>6</v>
      </c>
      <c r="AU19">
        <v>2</v>
      </c>
      <c r="AV19" s="26">
        <v>2</v>
      </c>
      <c r="AW19">
        <v>1</v>
      </c>
      <c r="AX19" s="26">
        <v>2</v>
      </c>
      <c r="AY19" s="26">
        <v>3</v>
      </c>
      <c r="AZ19" s="26">
        <v>1</v>
      </c>
      <c r="BA19" s="26">
        <v>4</v>
      </c>
      <c r="BB19" s="26">
        <v>3</v>
      </c>
      <c r="BC19" s="26">
        <v>2</v>
      </c>
      <c r="BD19" s="39" t="s">
        <v>282</v>
      </c>
      <c r="BE19" s="26">
        <v>3</v>
      </c>
      <c r="BF19" s="26">
        <v>15</v>
      </c>
      <c r="BG19" s="26">
        <v>6</v>
      </c>
      <c r="BH19" s="26">
        <v>4</v>
      </c>
      <c r="BI19" s="26">
        <v>0</v>
      </c>
      <c r="BJ19" s="26">
        <v>8</v>
      </c>
      <c r="BK19" s="26">
        <v>3</v>
      </c>
      <c r="BL19" s="26">
        <v>4</v>
      </c>
      <c r="BM19" s="26">
        <v>10</v>
      </c>
      <c r="BN19" s="26">
        <v>4</v>
      </c>
      <c r="BO19" s="26">
        <v>12</v>
      </c>
      <c r="BP19">
        <v>3</v>
      </c>
      <c r="BQ19" s="26">
        <v>0</v>
      </c>
      <c r="BR19" s="26">
        <v>2</v>
      </c>
      <c r="BS19" s="26">
        <v>7</v>
      </c>
      <c r="BT19" s="26">
        <v>1</v>
      </c>
      <c r="BU19" s="26">
        <v>4</v>
      </c>
      <c r="BV19" s="26">
        <v>7</v>
      </c>
      <c r="BW19" s="26">
        <v>0</v>
      </c>
      <c r="BX19">
        <v>4</v>
      </c>
      <c r="BY19" s="39" t="s">
        <v>282</v>
      </c>
      <c r="BZ19">
        <v>2</v>
      </c>
      <c r="CA19">
        <v>3</v>
      </c>
      <c r="CB19" s="26">
        <v>0</v>
      </c>
      <c r="CC19" s="26">
        <v>1</v>
      </c>
      <c r="CD19" s="26">
        <v>2</v>
      </c>
      <c r="CE19" s="26">
        <v>9</v>
      </c>
      <c r="CF19" s="26">
        <v>5</v>
      </c>
      <c r="CG19">
        <v>0</v>
      </c>
      <c r="CH19">
        <v>0</v>
      </c>
      <c r="CI19">
        <v>0</v>
      </c>
      <c r="CJ19">
        <v>0</v>
      </c>
      <c r="CK19" s="26">
        <v>2</v>
      </c>
      <c r="CL19" s="26">
        <v>1</v>
      </c>
      <c r="CM19" s="26">
        <v>2</v>
      </c>
      <c r="CN19">
        <v>1</v>
      </c>
      <c r="CO19" s="26">
        <v>1</v>
      </c>
      <c r="CP19" s="26">
        <v>6</v>
      </c>
      <c r="CQ19">
        <v>4</v>
      </c>
      <c r="CR19" s="26">
        <v>2</v>
      </c>
      <c r="CS19">
        <v>0</v>
      </c>
      <c r="CT19">
        <v>0</v>
      </c>
      <c r="CU19" s="26">
        <v>0</v>
      </c>
      <c r="CV19">
        <v>0</v>
      </c>
      <c r="CW19" s="26">
        <v>2</v>
      </c>
      <c r="CX19" s="26">
        <v>9</v>
      </c>
      <c r="CY19" s="26">
        <v>1</v>
      </c>
      <c r="CZ19" s="26">
        <v>3</v>
      </c>
      <c r="DA19" s="26">
        <v>3</v>
      </c>
      <c r="DB19" s="26">
        <v>13</v>
      </c>
      <c r="DC19" s="26">
        <v>1</v>
      </c>
      <c r="DD19" s="26">
        <v>6</v>
      </c>
      <c r="DE19" s="26">
        <v>0</v>
      </c>
      <c r="DF19" s="26">
        <v>4</v>
      </c>
      <c r="DG19" s="26">
        <v>5</v>
      </c>
      <c r="DH19" s="26">
        <v>12</v>
      </c>
      <c r="DI19" s="26">
        <v>8</v>
      </c>
      <c r="DJ19" s="26">
        <v>4</v>
      </c>
      <c r="DK19" s="26">
        <v>1</v>
      </c>
      <c r="DL19" s="26">
        <v>1</v>
      </c>
      <c r="DM19">
        <v>0</v>
      </c>
      <c r="DN19" s="26">
        <v>6</v>
      </c>
      <c r="DO19">
        <v>6</v>
      </c>
      <c r="DP19" s="26">
        <v>3</v>
      </c>
      <c r="DQ19" s="41">
        <v>375</v>
      </c>
    </row>
    <row r="20" spans="1:121" ht="13.5">
      <c r="A20" s="26">
        <v>9</v>
      </c>
      <c r="B20" s="26">
        <v>1</v>
      </c>
      <c r="C20" s="26">
        <v>2</v>
      </c>
      <c r="D20">
        <v>4</v>
      </c>
      <c r="E20" s="26">
        <v>3</v>
      </c>
      <c r="F20" s="26">
        <v>2</v>
      </c>
      <c r="G20" s="26">
        <v>4</v>
      </c>
      <c r="H20" s="26">
        <v>6</v>
      </c>
      <c r="I20">
        <v>0</v>
      </c>
      <c r="J20" s="26">
        <v>3</v>
      </c>
      <c r="K20">
        <v>0</v>
      </c>
      <c r="L20" s="26">
        <v>2</v>
      </c>
      <c r="M20" s="26">
        <v>4</v>
      </c>
      <c r="N20" s="26">
        <v>3</v>
      </c>
      <c r="O20">
        <v>0</v>
      </c>
      <c r="P20" s="26">
        <v>9</v>
      </c>
      <c r="Q20" s="26">
        <v>3</v>
      </c>
      <c r="R20" s="26">
        <v>1</v>
      </c>
      <c r="S20">
        <v>2</v>
      </c>
      <c r="T20" s="26">
        <v>1</v>
      </c>
      <c r="U20" s="26">
        <v>4</v>
      </c>
      <c r="V20" s="26">
        <v>2</v>
      </c>
      <c r="W20" s="26">
        <v>4</v>
      </c>
      <c r="X20" s="26">
        <v>4</v>
      </c>
      <c r="Y20">
        <v>1</v>
      </c>
      <c r="Z20" s="26">
        <v>2</v>
      </c>
      <c r="AA20" s="26">
        <v>1</v>
      </c>
      <c r="AB20" s="26">
        <v>3</v>
      </c>
      <c r="AC20" s="26">
        <v>8</v>
      </c>
      <c r="AD20">
        <v>0</v>
      </c>
      <c r="AE20" s="26">
        <v>9</v>
      </c>
      <c r="AF20" s="26">
        <v>6</v>
      </c>
      <c r="AG20" s="26">
        <v>8</v>
      </c>
      <c r="AH20" s="26">
        <v>6</v>
      </c>
      <c r="AI20" s="26">
        <v>6</v>
      </c>
      <c r="AJ20" s="26">
        <v>1</v>
      </c>
      <c r="AK20" s="26">
        <v>4</v>
      </c>
      <c r="AL20" s="26">
        <v>1</v>
      </c>
      <c r="AM20" s="26">
        <v>7</v>
      </c>
      <c r="AN20" s="26">
        <v>20</v>
      </c>
      <c r="AO20" s="26">
        <v>2</v>
      </c>
      <c r="AP20" s="26">
        <v>0</v>
      </c>
      <c r="AQ20" s="26">
        <v>2</v>
      </c>
      <c r="AR20" s="26">
        <v>5</v>
      </c>
      <c r="AS20" s="26">
        <v>0</v>
      </c>
      <c r="AT20" s="26">
        <v>1</v>
      </c>
      <c r="AU20" s="26">
        <v>0</v>
      </c>
      <c r="AV20" s="26">
        <v>3</v>
      </c>
      <c r="AW20" s="26">
        <v>0</v>
      </c>
      <c r="AX20" s="26">
        <v>3</v>
      </c>
      <c r="AY20" s="26">
        <v>4</v>
      </c>
      <c r="AZ20" s="26">
        <v>1</v>
      </c>
      <c r="BA20" s="26">
        <v>6</v>
      </c>
      <c r="BB20" s="26">
        <v>3</v>
      </c>
      <c r="BC20">
        <v>0</v>
      </c>
      <c r="BD20" s="39" t="s">
        <v>282</v>
      </c>
      <c r="BE20" s="26">
        <v>7</v>
      </c>
      <c r="BF20" s="26">
        <v>11</v>
      </c>
      <c r="BG20" s="26">
        <v>6</v>
      </c>
      <c r="BH20">
        <v>0</v>
      </c>
      <c r="BI20" s="26">
        <v>0</v>
      </c>
      <c r="BJ20" s="26">
        <v>7</v>
      </c>
      <c r="BK20" s="26">
        <v>8</v>
      </c>
      <c r="BL20" s="26">
        <v>2</v>
      </c>
      <c r="BM20" s="26">
        <v>6</v>
      </c>
      <c r="BN20" s="26">
        <v>7</v>
      </c>
      <c r="BO20" s="26">
        <v>5</v>
      </c>
      <c r="BP20" s="26">
        <v>5</v>
      </c>
      <c r="BQ20">
        <v>0</v>
      </c>
      <c r="BR20" s="26">
        <v>1</v>
      </c>
      <c r="BS20">
        <v>2</v>
      </c>
      <c r="BT20" s="26">
        <v>0</v>
      </c>
      <c r="BU20" s="26">
        <v>5</v>
      </c>
      <c r="BV20" s="26">
        <v>5</v>
      </c>
      <c r="BW20">
        <v>1</v>
      </c>
      <c r="BX20" s="26">
        <v>0</v>
      </c>
      <c r="BY20" s="39" t="s">
        <v>282</v>
      </c>
      <c r="BZ20">
        <v>3</v>
      </c>
      <c r="CA20">
        <v>1</v>
      </c>
      <c r="CB20" s="26">
        <v>1</v>
      </c>
      <c r="CC20" s="26">
        <v>0</v>
      </c>
      <c r="CD20" s="26">
        <v>4</v>
      </c>
      <c r="CE20" s="26">
        <v>7</v>
      </c>
      <c r="CF20" s="26">
        <v>7</v>
      </c>
      <c r="CG20">
        <v>1</v>
      </c>
      <c r="CH20">
        <v>0</v>
      </c>
      <c r="CI20">
        <v>0</v>
      </c>
      <c r="CJ20" s="26">
        <v>0</v>
      </c>
      <c r="CK20" s="26">
        <v>4</v>
      </c>
      <c r="CL20" s="26">
        <v>4</v>
      </c>
      <c r="CM20" s="26">
        <v>1</v>
      </c>
      <c r="CN20">
        <v>0</v>
      </c>
      <c r="CO20" s="26">
        <v>3</v>
      </c>
      <c r="CP20" s="26">
        <v>6</v>
      </c>
      <c r="CQ20" s="26">
        <v>5</v>
      </c>
      <c r="CR20" s="26">
        <v>5</v>
      </c>
      <c r="CS20">
        <v>1</v>
      </c>
      <c r="CT20">
        <v>0</v>
      </c>
      <c r="CU20">
        <v>1</v>
      </c>
      <c r="CV20" s="26">
        <v>0</v>
      </c>
      <c r="CW20" s="26">
        <v>1</v>
      </c>
      <c r="CX20" s="26">
        <v>12</v>
      </c>
      <c r="CY20" s="26">
        <v>3</v>
      </c>
      <c r="CZ20" s="26">
        <v>3</v>
      </c>
      <c r="DA20" s="26">
        <v>4</v>
      </c>
      <c r="DB20" s="26">
        <v>10</v>
      </c>
      <c r="DC20" s="26">
        <v>2</v>
      </c>
      <c r="DD20" s="26">
        <v>6</v>
      </c>
      <c r="DE20">
        <v>0</v>
      </c>
      <c r="DF20" s="26">
        <v>6</v>
      </c>
      <c r="DG20">
        <v>6</v>
      </c>
      <c r="DH20" s="26">
        <v>3</v>
      </c>
      <c r="DI20" s="26">
        <v>4</v>
      </c>
      <c r="DJ20" s="26">
        <v>3</v>
      </c>
      <c r="DK20">
        <v>0</v>
      </c>
      <c r="DL20">
        <v>0</v>
      </c>
      <c r="DM20">
        <v>0</v>
      </c>
      <c r="DN20" s="26">
        <v>6</v>
      </c>
      <c r="DO20" s="26">
        <v>4</v>
      </c>
      <c r="DP20" s="26">
        <v>5</v>
      </c>
      <c r="DQ20" s="41">
        <v>386</v>
      </c>
    </row>
    <row r="21" spans="1:121" ht="13.5" customHeight="1">
      <c r="A21" s="26">
        <v>9</v>
      </c>
      <c r="B21" s="26">
        <v>2</v>
      </c>
      <c r="C21" s="26">
        <v>2</v>
      </c>
      <c r="D21" s="26">
        <v>2</v>
      </c>
      <c r="E21" s="26">
        <v>2</v>
      </c>
      <c r="F21" s="26">
        <v>4</v>
      </c>
      <c r="G21" s="26">
        <v>3</v>
      </c>
      <c r="H21" s="26">
        <v>7</v>
      </c>
      <c r="I21">
        <v>0</v>
      </c>
      <c r="J21" s="26">
        <v>0</v>
      </c>
      <c r="K21">
        <v>0</v>
      </c>
      <c r="L21" s="26">
        <v>2</v>
      </c>
      <c r="M21" s="26">
        <v>1</v>
      </c>
      <c r="N21" s="26">
        <v>0</v>
      </c>
      <c r="O21">
        <v>0</v>
      </c>
      <c r="P21" s="26">
        <v>4</v>
      </c>
      <c r="Q21" s="26">
        <v>6</v>
      </c>
      <c r="R21" s="26">
        <v>2</v>
      </c>
      <c r="S21" s="26">
        <v>1</v>
      </c>
      <c r="T21" s="26">
        <v>3</v>
      </c>
      <c r="U21" s="26">
        <v>6</v>
      </c>
      <c r="V21" s="26">
        <v>5</v>
      </c>
      <c r="W21" s="26">
        <v>6</v>
      </c>
      <c r="X21" s="26">
        <v>4</v>
      </c>
      <c r="Y21" s="26">
        <v>4</v>
      </c>
      <c r="Z21" s="26">
        <v>9</v>
      </c>
      <c r="AA21">
        <v>1</v>
      </c>
      <c r="AB21" s="26">
        <v>7</v>
      </c>
      <c r="AC21" s="26">
        <v>5</v>
      </c>
      <c r="AD21">
        <v>0</v>
      </c>
      <c r="AE21" s="26">
        <v>3</v>
      </c>
      <c r="AF21" s="26">
        <v>5</v>
      </c>
      <c r="AG21" s="26">
        <v>7</v>
      </c>
      <c r="AH21">
        <v>1</v>
      </c>
      <c r="AI21" s="26">
        <v>5</v>
      </c>
      <c r="AJ21" s="26">
        <v>2</v>
      </c>
      <c r="AK21" s="26">
        <v>9</v>
      </c>
      <c r="AL21" s="26">
        <v>2</v>
      </c>
      <c r="AM21" s="26">
        <v>3</v>
      </c>
      <c r="AN21" s="26">
        <v>18</v>
      </c>
      <c r="AO21" s="26">
        <v>4</v>
      </c>
      <c r="AP21" s="26">
        <v>2</v>
      </c>
      <c r="AQ21" s="26">
        <v>3</v>
      </c>
      <c r="AR21" s="26">
        <v>5</v>
      </c>
      <c r="AS21" s="26">
        <v>3</v>
      </c>
      <c r="AT21" s="26">
        <v>3</v>
      </c>
      <c r="AU21">
        <v>2</v>
      </c>
      <c r="AV21" s="26">
        <v>5</v>
      </c>
      <c r="AW21" s="26">
        <v>1</v>
      </c>
      <c r="AX21" s="26">
        <v>3</v>
      </c>
      <c r="AY21" s="26">
        <v>3</v>
      </c>
      <c r="AZ21" s="26">
        <v>2</v>
      </c>
      <c r="BA21" s="26">
        <v>2</v>
      </c>
      <c r="BB21" s="26">
        <v>3</v>
      </c>
      <c r="BC21">
        <v>2</v>
      </c>
      <c r="BD21" s="39" t="s">
        <v>282</v>
      </c>
      <c r="BE21" s="26">
        <v>2</v>
      </c>
      <c r="BF21" s="26">
        <v>9</v>
      </c>
      <c r="BG21" s="26">
        <v>3</v>
      </c>
      <c r="BH21" s="26">
        <v>0</v>
      </c>
      <c r="BI21" s="26">
        <v>0</v>
      </c>
      <c r="BJ21" s="26">
        <v>7</v>
      </c>
      <c r="BK21" s="26">
        <v>0</v>
      </c>
      <c r="BL21" s="26">
        <v>4</v>
      </c>
      <c r="BM21" s="26">
        <v>9</v>
      </c>
      <c r="BN21" s="26">
        <v>7</v>
      </c>
      <c r="BO21" s="26">
        <v>2</v>
      </c>
      <c r="BP21" s="26">
        <v>5</v>
      </c>
      <c r="BQ21">
        <v>1</v>
      </c>
      <c r="BR21" s="26">
        <v>0</v>
      </c>
      <c r="BS21" s="26">
        <v>4</v>
      </c>
      <c r="BT21" s="26">
        <v>0</v>
      </c>
      <c r="BU21" s="26">
        <v>1</v>
      </c>
      <c r="BV21" s="26">
        <v>6</v>
      </c>
      <c r="BW21">
        <v>0</v>
      </c>
      <c r="BX21" s="26">
        <v>1</v>
      </c>
      <c r="BY21" s="39" t="s">
        <v>282</v>
      </c>
      <c r="BZ21">
        <v>1</v>
      </c>
      <c r="CA21">
        <v>6</v>
      </c>
      <c r="CB21">
        <v>0</v>
      </c>
      <c r="CC21" s="26">
        <v>1</v>
      </c>
      <c r="CD21" s="26">
        <v>6</v>
      </c>
      <c r="CE21" s="26">
        <v>8</v>
      </c>
      <c r="CF21" s="26">
        <v>10</v>
      </c>
      <c r="CG21" s="26">
        <v>0</v>
      </c>
      <c r="CH21">
        <v>0</v>
      </c>
      <c r="CI21">
        <v>0</v>
      </c>
      <c r="CJ21">
        <v>0</v>
      </c>
      <c r="CK21" s="26">
        <v>2</v>
      </c>
      <c r="CL21" s="26">
        <v>2</v>
      </c>
      <c r="CM21" s="26">
        <v>1</v>
      </c>
      <c r="CN21" s="26">
        <v>1</v>
      </c>
      <c r="CO21" s="26">
        <v>2</v>
      </c>
      <c r="CP21" s="26">
        <v>5</v>
      </c>
      <c r="CQ21" s="26">
        <v>2</v>
      </c>
      <c r="CR21" s="26">
        <v>7</v>
      </c>
      <c r="CS21">
        <v>1</v>
      </c>
      <c r="CT21">
        <v>0</v>
      </c>
      <c r="CU21" s="26">
        <v>1</v>
      </c>
      <c r="CV21">
        <v>0</v>
      </c>
      <c r="CW21">
        <v>0</v>
      </c>
      <c r="CX21" s="26">
        <v>15</v>
      </c>
      <c r="CY21" s="26">
        <v>2</v>
      </c>
      <c r="CZ21" s="26">
        <v>4</v>
      </c>
      <c r="DA21" s="26">
        <v>2</v>
      </c>
      <c r="DB21" s="26">
        <v>15</v>
      </c>
      <c r="DC21" s="26">
        <v>3</v>
      </c>
      <c r="DD21" s="26">
        <v>7</v>
      </c>
      <c r="DE21">
        <v>0</v>
      </c>
      <c r="DF21" s="26">
        <v>4</v>
      </c>
      <c r="DG21" s="26">
        <v>4</v>
      </c>
      <c r="DH21" s="26">
        <v>3</v>
      </c>
      <c r="DI21" s="26">
        <v>6</v>
      </c>
      <c r="DJ21" s="26">
        <v>1</v>
      </c>
      <c r="DK21">
        <v>1</v>
      </c>
      <c r="DL21" s="26">
        <v>0</v>
      </c>
      <c r="DM21">
        <v>0</v>
      </c>
      <c r="DN21" s="26">
        <v>8</v>
      </c>
      <c r="DO21" s="26">
        <v>5</v>
      </c>
      <c r="DP21" s="26">
        <v>8</v>
      </c>
      <c r="DQ21" s="41">
        <v>389</v>
      </c>
    </row>
    <row r="22" spans="1:121" ht="13.5">
      <c r="A22" s="26">
        <v>10</v>
      </c>
      <c r="B22" s="26">
        <v>1</v>
      </c>
      <c r="C22" s="26">
        <v>2</v>
      </c>
      <c r="D22" s="26">
        <v>2</v>
      </c>
      <c r="E22" s="26">
        <v>4</v>
      </c>
      <c r="F22" s="26">
        <v>3</v>
      </c>
      <c r="G22" s="26">
        <v>3</v>
      </c>
      <c r="H22" s="26">
        <v>12</v>
      </c>
      <c r="I22" s="26">
        <v>0</v>
      </c>
      <c r="J22" s="26">
        <v>0</v>
      </c>
      <c r="K22">
        <v>0</v>
      </c>
      <c r="L22">
        <v>4</v>
      </c>
      <c r="M22" s="26">
        <v>2</v>
      </c>
      <c r="N22" s="26">
        <v>2</v>
      </c>
      <c r="O22">
        <v>0</v>
      </c>
      <c r="P22" s="26">
        <v>8</v>
      </c>
      <c r="Q22" s="26">
        <v>1</v>
      </c>
      <c r="R22" s="26">
        <v>1</v>
      </c>
      <c r="S22" s="26">
        <v>0</v>
      </c>
      <c r="T22" s="26">
        <v>5</v>
      </c>
      <c r="U22" s="26">
        <v>6</v>
      </c>
      <c r="V22" s="26">
        <v>2</v>
      </c>
      <c r="W22" s="26">
        <v>5</v>
      </c>
      <c r="X22" s="26">
        <v>2</v>
      </c>
      <c r="Y22" s="26">
        <v>0</v>
      </c>
      <c r="Z22" s="26">
        <v>2</v>
      </c>
      <c r="AA22" s="26">
        <v>1</v>
      </c>
      <c r="AB22" s="26">
        <v>1</v>
      </c>
      <c r="AC22" s="26">
        <v>6</v>
      </c>
      <c r="AD22">
        <v>0</v>
      </c>
      <c r="AE22" s="26">
        <v>4</v>
      </c>
      <c r="AF22" s="26">
        <v>5</v>
      </c>
      <c r="AG22" s="26">
        <v>2</v>
      </c>
      <c r="AH22" s="26">
        <v>2</v>
      </c>
      <c r="AI22" s="26">
        <v>6</v>
      </c>
      <c r="AJ22">
        <v>5</v>
      </c>
      <c r="AK22" s="26">
        <v>8</v>
      </c>
      <c r="AL22" s="26">
        <v>1</v>
      </c>
      <c r="AM22" s="26">
        <v>6</v>
      </c>
      <c r="AN22" s="26">
        <v>27</v>
      </c>
      <c r="AO22" s="26">
        <v>1</v>
      </c>
      <c r="AP22" s="26">
        <v>6</v>
      </c>
      <c r="AQ22" s="26">
        <v>1</v>
      </c>
      <c r="AR22" s="26">
        <v>3</v>
      </c>
      <c r="AS22" s="26">
        <v>0</v>
      </c>
      <c r="AT22" s="26">
        <v>3</v>
      </c>
      <c r="AU22" s="26">
        <v>1</v>
      </c>
      <c r="AV22" s="26">
        <v>1</v>
      </c>
      <c r="AW22" s="26">
        <v>1</v>
      </c>
      <c r="AX22" s="26">
        <v>4</v>
      </c>
      <c r="AY22" s="26">
        <v>2</v>
      </c>
      <c r="AZ22" s="26">
        <v>3</v>
      </c>
      <c r="BA22">
        <v>3</v>
      </c>
      <c r="BB22" s="26">
        <v>0</v>
      </c>
      <c r="BC22" s="26">
        <v>0</v>
      </c>
      <c r="BD22" s="39" t="s">
        <v>282</v>
      </c>
      <c r="BE22" s="26">
        <v>1</v>
      </c>
      <c r="BF22" s="26">
        <v>9</v>
      </c>
      <c r="BG22" s="26">
        <v>6</v>
      </c>
      <c r="BH22" s="26">
        <v>1</v>
      </c>
      <c r="BI22" s="26">
        <v>0</v>
      </c>
      <c r="BJ22" s="26">
        <v>6</v>
      </c>
      <c r="BK22" s="26">
        <v>9</v>
      </c>
      <c r="BL22" s="26">
        <v>1</v>
      </c>
      <c r="BM22" s="26">
        <v>6</v>
      </c>
      <c r="BN22" s="26">
        <v>6</v>
      </c>
      <c r="BO22" s="26">
        <v>6</v>
      </c>
      <c r="BP22" s="26">
        <v>3</v>
      </c>
      <c r="BQ22">
        <v>0</v>
      </c>
      <c r="BR22" s="26">
        <v>2</v>
      </c>
      <c r="BS22" s="26">
        <v>4</v>
      </c>
      <c r="BT22">
        <v>0</v>
      </c>
      <c r="BU22" s="26">
        <v>2</v>
      </c>
      <c r="BV22" s="26">
        <v>9</v>
      </c>
      <c r="BW22" s="26">
        <v>1</v>
      </c>
      <c r="BX22">
        <v>0</v>
      </c>
      <c r="BY22" s="39" t="s">
        <v>282</v>
      </c>
      <c r="BZ22">
        <v>1</v>
      </c>
      <c r="CA22">
        <v>4</v>
      </c>
      <c r="CB22" s="26">
        <v>1</v>
      </c>
      <c r="CC22" s="26">
        <v>1</v>
      </c>
      <c r="CD22" s="26">
        <v>0</v>
      </c>
      <c r="CE22" s="26">
        <v>11</v>
      </c>
      <c r="CF22" s="26">
        <v>15</v>
      </c>
      <c r="CG22">
        <v>0</v>
      </c>
      <c r="CH22" s="26">
        <v>0</v>
      </c>
      <c r="CI22">
        <v>0</v>
      </c>
      <c r="CJ22">
        <v>0</v>
      </c>
      <c r="CK22" s="26">
        <v>1</v>
      </c>
      <c r="CL22" s="26">
        <v>4</v>
      </c>
      <c r="CM22" s="26">
        <v>0</v>
      </c>
      <c r="CN22" s="26">
        <v>2</v>
      </c>
      <c r="CO22" s="26">
        <v>0</v>
      </c>
      <c r="CP22" s="26">
        <v>5</v>
      </c>
      <c r="CQ22" s="26">
        <v>3</v>
      </c>
      <c r="CR22" s="26">
        <v>4</v>
      </c>
      <c r="CS22">
        <v>1</v>
      </c>
      <c r="CT22" s="26">
        <v>0</v>
      </c>
      <c r="CU22" s="26">
        <v>0</v>
      </c>
      <c r="CV22">
        <v>0</v>
      </c>
      <c r="CW22" s="26">
        <v>2</v>
      </c>
      <c r="CX22" s="26">
        <v>5</v>
      </c>
      <c r="CY22" s="26">
        <v>1</v>
      </c>
      <c r="CZ22" s="26">
        <v>2</v>
      </c>
      <c r="DA22" s="26">
        <v>2</v>
      </c>
      <c r="DB22" s="26">
        <v>22</v>
      </c>
      <c r="DC22" s="26">
        <v>2</v>
      </c>
      <c r="DD22" s="26">
        <v>13</v>
      </c>
      <c r="DE22">
        <v>0</v>
      </c>
      <c r="DF22" s="26">
        <v>4</v>
      </c>
      <c r="DG22" s="26">
        <v>2</v>
      </c>
      <c r="DH22" s="26">
        <v>8</v>
      </c>
      <c r="DI22" s="26">
        <v>8</v>
      </c>
      <c r="DJ22" s="26">
        <v>3</v>
      </c>
      <c r="DK22">
        <v>1</v>
      </c>
      <c r="DL22">
        <v>0</v>
      </c>
      <c r="DM22">
        <v>0</v>
      </c>
      <c r="DN22" s="26">
        <v>15</v>
      </c>
      <c r="DO22" s="26">
        <v>4</v>
      </c>
      <c r="DP22" s="26">
        <v>4</v>
      </c>
      <c r="DQ22" s="41">
        <v>392</v>
      </c>
    </row>
    <row r="23" spans="1:121" ht="13.5" customHeight="1">
      <c r="A23" s="26">
        <v>10</v>
      </c>
      <c r="B23" s="26">
        <v>2</v>
      </c>
      <c r="C23" s="26">
        <v>1</v>
      </c>
      <c r="D23" s="26">
        <v>2</v>
      </c>
      <c r="E23" s="26">
        <v>1</v>
      </c>
      <c r="F23" s="26">
        <v>0</v>
      </c>
      <c r="G23" s="26">
        <v>5</v>
      </c>
      <c r="H23" s="26">
        <v>14</v>
      </c>
      <c r="I23" s="26">
        <v>0</v>
      </c>
      <c r="J23">
        <v>0</v>
      </c>
      <c r="K23">
        <v>0</v>
      </c>
      <c r="L23" s="26">
        <v>0</v>
      </c>
      <c r="M23" s="26">
        <v>2</v>
      </c>
      <c r="N23" s="26">
        <v>1</v>
      </c>
      <c r="O23">
        <v>0</v>
      </c>
      <c r="P23" s="26">
        <v>5</v>
      </c>
      <c r="Q23">
        <v>2</v>
      </c>
      <c r="R23" s="26">
        <v>4</v>
      </c>
      <c r="S23" s="26">
        <v>4</v>
      </c>
      <c r="T23" s="26">
        <v>3</v>
      </c>
      <c r="U23" s="26">
        <v>2</v>
      </c>
      <c r="V23" s="26">
        <v>2</v>
      </c>
      <c r="W23" s="26">
        <v>6</v>
      </c>
      <c r="X23" s="26">
        <v>3</v>
      </c>
      <c r="Y23">
        <v>1</v>
      </c>
      <c r="Z23" s="26">
        <v>3</v>
      </c>
      <c r="AA23" s="26">
        <v>2</v>
      </c>
      <c r="AB23" s="26">
        <v>6</v>
      </c>
      <c r="AC23" s="26">
        <v>4</v>
      </c>
      <c r="AD23">
        <v>0</v>
      </c>
      <c r="AE23" s="26">
        <v>3</v>
      </c>
      <c r="AF23" s="26">
        <v>4</v>
      </c>
      <c r="AG23" s="26">
        <v>3</v>
      </c>
      <c r="AH23" s="26">
        <v>0</v>
      </c>
      <c r="AI23" s="26">
        <v>2</v>
      </c>
      <c r="AJ23" s="26">
        <v>1</v>
      </c>
      <c r="AK23" s="26">
        <v>6</v>
      </c>
      <c r="AL23" s="26">
        <v>1</v>
      </c>
      <c r="AM23" s="26">
        <v>10</v>
      </c>
      <c r="AN23" s="26">
        <v>23</v>
      </c>
      <c r="AO23" s="26">
        <v>2</v>
      </c>
      <c r="AP23" s="26">
        <v>2</v>
      </c>
      <c r="AQ23" s="26">
        <v>3</v>
      </c>
      <c r="AR23" s="26">
        <v>2</v>
      </c>
      <c r="AS23" s="26">
        <v>1</v>
      </c>
      <c r="AT23" s="26">
        <v>4</v>
      </c>
      <c r="AU23" s="26">
        <v>2</v>
      </c>
      <c r="AV23" s="26">
        <v>1</v>
      </c>
      <c r="AW23" s="26">
        <v>1</v>
      </c>
      <c r="AX23" s="26">
        <v>0</v>
      </c>
      <c r="AY23" s="26">
        <v>3</v>
      </c>
      <c r="AZ23" s="26">
        <v>1</v>
      </c>
      <c r="BA23" s="26">
        <v>4</v>
      </c>
      <c r="BB23" s="26">
        <v>2</v>
      </c>
      <c r="BC23">
        <v>2</v>
      </c>
      <c r="BD23" s="39" t="s">
        <v>282</v>
      </c>
      <c r="BE23" s="26">
        <v>8</v>
      </c>
      <c r="BF23" s="26">
        <v>8</v>
      </c>
      <c r="BG23" s="26">
        <v>7</v>
      </c>
      <c r="BH23" s="26">
        <v>1</v>
      </c>
      <c r="BI23" s="26">
        <v>0</v>
      </c>
      <c r="BJ23" s="26">
        <v>8</v>
      </c>
      <c r="BK23" s="26">
        <v>8</v>
      </c>
      <c r="BL23" s="26">
        <v>7</v>
      </c>
      <c r="BM23" s="26">
        <v>1</v>
      </c>
      <c r="BN23" s="26">
        <v>6</v>
      </c>
      <c r="BO23" s="26">
        <v>7</v>
      </c>
      <c r="BP23" s="26">
        <v>4</v>
      </c>
      <c r="BQ23">
        <v>0</v>
      </c>
      <c r="BR23" s="26">
        <v>2</v>
      </c>
      <c r="BS23" s="26">
        <v>7</v>
      </c>
      <c r="BT23" s="26">
        <v>1</v>
      </c>
      <c r="BU23" s="26">
        <v>6</v>
      </c>
      <c r="BV23" s="26">
        <v>3</v>
      </c>
      <c r="BW23">
        <v>0</v>
      </c>
      <c r="BX23" s="26">
        <v>1</v>
      </c>
      <c r="BY23" s="39" t="s">
        <v>282</v>
      </c>
      <c r="BZ23">
        <v>1</v>
      </c>
      <c r="CA23">
        <v>2</v>
      </c>
      <c r="CB23">
        <v>0</v>
      </c>
      <c r="CC23" s="26">
        <v>2</v>
      </c>
      <c r="CD23" s="26">
        <v>3</v>
      </c>
      <c r="CE23" s="26">
        <v>8</v>
      </c>
      <c r="CF23" s="26">
        <v>11</v>
      </c>
      <c r="CG23">
        <v>1</v>
      </c>
      <c r="CH23">
        <v>0</v>
      </c>
      <c r="CI23">
        <v>0</v>
      </c>
      <c r="CJ23">
        <v>0</v>
      </c>
      <c r="CK23" s="26">
        <v>1</v>
      </c>
      <c r="CL23" s="26">
        <v>4</v>
      </c>
      <c r="CM23" s="26">
        <v>0</v>
      </c>
      <c r="CN23" s="26">
        <v>1</v>
      </c>
      <c r="CO23">
        <v>1</v>
      </c>
      <c r="CP23" s="26">
        <v>7</v>
      </c>
      <c r="CQ23" s="26">
        <v>3</v>
      </c>
      <c r="CR23" s="26">
        <v>4</v>
      </c>
      <c r="CS23">
        <v>1</v>
      </c>
      <c r="CT23">
        <v>0</v>
      </c>
      <c r="CU23" s="26">
        <v>1</v>
      </c>
      <c r="CV23">
        <v>0</v>
      </c>
      <c r="CW23" s="26">
        <v>1</v>
      </c>
      <c r="CX23" s="26">
        <v>12</v>
      </c>
      <c r="CY23" s="26">
        <v>3</v>
      </c>
      <c r="CZ23" s="26">
        <v>2</v>
      </c>
      <c r="DA23" s="26">
        <v>4</v>
      </c>
      <c r="DB23" s="26">
        <v>15</v>
      </c>
      <c r="DC23" s="26">
        <v>0</v>
      </c>
      <c r="DD23" s="26">
        <v>1</v>
      </c>
      <c r="DE23">
        <v>0</v>
      </c>
      <c r="DF23" s="26">
        <v>7</v>
      </c>
      <c r="DG23" s="26">
        <v>8</v>
      </c>
      <c r="DH23" s="26">
        <v>9</v>
      </c>
      <c r="DI23" s="26">
        <v>6</v>
      </c>
      <c r="DJ23" s="26">
        <v>1</v>
      </c>
      <c r="DK23" s="26">
        <v>3</v>
      </c>
      <c r="DL23" s="26">
        <v>4</v>
      </c>
      <c r="DM23" s="26">
        <v>0</v>
      </c>
      <c r="DN23" s="26">
        <v>6</v>
      </c>
      <c r="DO23" s="26">
        <v>7</v>
      </c>
      <c r="DP23" s="26">
        <v>8</v>
      </c>
      <c r="DQ23" s="41">
        <v>389</v>
      </c>
    </row>
    <row r="24" spans="1:121" ht="13.5">
      <c r="A24" s="26">
        <v>11</v>
      </c>
      <c r="B24" s="26">
        <v>1</v>
      </c>
      <c r="C24" s="26">
        <v>2</v>
      </c>
      <c r="D24">
        <v>4</v>
      </c>
      <c r="E24" s="26">
        <v>1</v>
      </c>
      <c r="F24" s="26">
        <v>2</v>
      </c>
      <c r="G24" s="26">
        <v>6</v>
      </c>
      <c r="H24" s="26">
        <v>9</v>
      </c>
      <c r="I24" s="26">
        <v>0</v>
      </c>
      <c r="J24" s="26">
        <v>1</v>
      </c>
      <c r="K24">
        <v>0</v>
      </c>
      <c r="L24" s="26">
        <v>1</v>
      </c>
      <c r="M24" s="26">
        <v>1</v>
      </c>
      <c r="N24" s="26">
        <v>0</v>
      </c>
      <c r="O24">
        <v>0</v>
      </c>
      <c r="P24" s="26">
        <v>1</v>
      </c>
      <c r="Q24" s="26">
        <v>2</v>
      </c>
      <c r="R24" s="26">
        <v>3</v>
      </c>
      <c r="S24" s="26">
        <v>2</v>
      </c>
      <c r="T24" s="26">
        <v>3</v>
      </c>
      <c r="U24" s="26">
        <v>5</v>
      </c>
      <c r="V24" s="26">
        <v>3</v>
      </c>
      <c r="W24" s="26">
        <v>7</v>
      </c>
      <c r="X24" s="26">
        <v>3</v>
      </c>
      <c r="Y24" s="26">
        <v>2</v>
      </c>
      <c r="Z24" s="26">
        <v>1</v>
      </c>
      <c r="AA24" s="26">
        <v>1</v>
      </c>
      <c r="AB24" s="26">
        <v>9</v>
      </c>
      <c r="AC24" s="26">
        <v>5</v>
      </c>
      <c r="AD24">
        <v>0</v>
      </c>
      <c r="AE24" s="26">
        <v>3</v>
      </c>
      <c r="AF24" s="26">
        <v>6</v>
      </c>
      <c r="AG24" s="26">
        <v>4</v>
      </c>
      <c r="AH24" s="26">
        <v>1</v>
      </c>
      <c r="AI24" s="26">
        <v>4</v>
      </c>
      <c r="AJ24" s="26">
        <v>1</v>
      </c>
      <c r="AK24" s="26">
        <v>5</v>
      </c>
      <c r="AL24" s="26">
        <v>1</v>
      </c>
      <c r="AM24" s="26">
        <v>6</v>
      </c>
      <c r="AN24" s="26">
        <v>26</v>
      </c>
      <c r="AO24" s="26">
        <v>2</v>
      </c>
      <c r="AP24" s="26">
        <v>2</v>
      </c>
      <c r="AQ24" s="26">
        <v>7</v>
      </c>
      <c r="AR24" s="26">
        <v>3</v>
      </c>
      <c r="AS24" s="26">
        <v>3</v>
      </c>
      <c r="AT24" s="26">
        <v>3</v>
      </c>
      <c r="AU24" s="26">
        <v>0</v>
      </c>
      <c r="AV24" s="26">
        <v>1</v>
      </c>
      <c r="AW24">
        <v>2</v>
      </c>
      <c r="AX24" s="26">
        <v>4</v>
      </c>
      <c r="AY24" s="26">
        <v>4</v>
      </c>
      <c r="AZ24" s="26">
        <v>3</v>
      </c>
      <c r="BA24" s="26">
        <v>2</v>
      </c>
      <c r="BB24" s="26">
        <v>4</v>
      </c>
      <c r="BC24">
        <v>1</v>
      </c>
      <c r="BD24" s="39" t="s">
        <v>282</v>
      </c>
      <c r="BE24" s="26">
        <v>5</v>
      </c>
      <c r="BF24" s="26">
        <v>9</v>
      </c>
      <c r="BG24" s="26">
        <v>4</v>
      </c>
      <c r="BH24" s="26">
        <v>0</v>
      </c>
      <c r="BI24" s="26">
        <v>0</v>
      </c>
      <c r="BJ24" s="26">
        <v>5</v>
      </c>
      <c r="BK24" s="26">
        <v>9</v>
      </c>
      <c r="BL24" s="26">
        <v>1</v>
      </c>
      <c r="BM24" s="26">
        <v>9</v>
      </c>
      <c r="BN24" s="26">
        <v>4</v>
      </c>
      <c r="BO24" s="26">
        <v>7</v>
      </c>
      <c r="BP24" s="26">
        <v>2</v>
      </c>
      <c r="BQ24">
        <v>0</v>
      </c>
      <c r="BR24" s="26">
        <v>0</v>
      </c>
      <c r="BS24" s="26">
        <v>5</v>
      </c>
      <c r="BT24" s="26">
        <v>0</v>
      </c>
      <c r="BU24" s="26">
        <v>4</v>
      </c>
      <c r="BV24" s="26">
        <v>6</v>
      </c>
      <c r="BW24" s="26">
        <v>1</v>
      </c>
      <c r="BX24">
        <v>0</v>
      </c>
      <c r="BY24" s="39" t="s">
        <v>282</v>
      </c>
      <c r="BZ24">
        <v>2</v>
      </c>
      <c r="CA24">
        <v>7</v>
      </c>
      <c r="CB24" s="26">
        <v>1</v>
      </c>
      <c r="CC24" s="26">
        <v>2</v>
      </c>
      <c r="CD24" s="26">
        <v>2</v>
      </c>
      <c r="CE24" s="26">
        <v>2</v>
      </c>
      <c r="CF24" s="26">
        <v>6</v>
      </c>
      <c r="CG24">
        <v>1</v>
      </c>
      <c r="CH24">
        <v>0</v>
      </c>
      <c r="CI24">
        <v>0</v>
      </c>
      <c r="CJ24">
        <v>0</v>
      </c>
      <c r="CK24" s="26">
        <v>3</v>
      </c>
      <c r="CL24" s="26">
        <v>6</v>
      </c>
      <c r="CM24" s="26">
        <v>2</v>
      </c>
      <c r="CN24" s="26">
        <v>1</v>
      </c>
      <c r="CO24" s="26">
        <v>1</v>
      </c>
      <c r="CP24" s="26">
        <v>7</v>
      </c>
      <c r="CQ24" s="26">
        <v>2</v>
      </c>
      <c r="CR24" s="26">
        <v>7</v>
      </c>
      <c r="CS24">
        <v>1</v>
      </c>
      <c r="CT24">
        <v>0</v>
      </c>
      <c r="CU24" s="26">
        <v>0</v>
      </c>
      <c r="CV24">
        <v>0</v>
      </c>
      <c r="CW24" s="26">
        <v>3</v>
      </c>
      <c r="CX24" s="26">
        <v>10</v>
      </c>
      <c r="CY24" s="26">
        <v>1</v>
      </c>
      <c r="CZ24" s="26">
        <v>6</v>
      </c>
      <c r="DA24" s="26">
        <v>3</v>
      </c>
      <c r="DB24" s="26">
        <v>18</v>
      </c>
      <c r="DC24" s="26">
        <v>1</v>
      </c>
      <c r="DD24" s="26">
        <v>11</v>
      </c>
      <c r="DE24">
        <v>0</v>
      </c>
      <c r="DF24" s="26">
        <v>6</v>
      </c>
      <c r="DG24" s="26">
        <v>9</v>
      </c>
      <c r="DH24" s="26">
        <v>2</v>
      </c>
      <c r="DI24" s="26">
        <v>4</v>
      </c>
      <c r="DJ24" s="26">
        <v>1</v>
      </c>
      <c r="DK24">
        <v>0</v>
      </c>
      <c r="DL24" s="26">
        <v>2</v>
      </c>
      <c r="DM24">
        <v>0</v>
      </c>
      <c r="DN24" s="26">
        <v>4</v>
      </c>
      <c r="DO24" s="26">
        <v>2</v>
      </c>
      <c r="DP24" s="26">
        <v>3</v>
      </c>
      <c r="DQ24" s="41">
        <v>382</v>
      </c>
    </row>
    <row r="25" spans="1:121" ht="13.5" customHeight="1">
      <c r="A25" s="26">
        <v>11</v>
      </c>
      <c r="B25" s="26">
        <v>2</v>
      </c>
      <c r="C25" s="26">
        <v>1</v>
      </c>
      <c r="D25" s="26">
        <v>0</v>
      </c>
      <c r="E25" s="26">
        <v>3</v>
      </c>
      <c r="F25" s="26">
        <v>2</v>
      </c>
      <c r="G25" s="26">
        <v>4</v>
      </c>
      <c r="H25" s="26">
        <v>13</v>
      </c>
      <c r="I25" s="26">
        <v>1</v>
      </c>
      <c r="J25">
        <v>1</v>
      </c>
      <c r="K25">
        <v>0</v>
      </c>
      <c r="L25" s="26">
        <v>0</v>
      </c>
      <c r="M25" s="26">
        <v>1</v>
      </c>
      <c r="N25" s="26">
        <v>2</v>
      </c>
      <c r="O25">
        <v>0</v>
      </c>
      <c r="P25" s="26">
        <v>7</v>
      </c>
      <c r="Q25" s="26">
        <v>8</v>
      </c>
      <c r="R25" s="26">
        <v>4</v>
      </c>
      <c r="S25" s="26">
        <v>2</v>
      </c>
      <c r="T25" s="26">
        <v>3</v>
      </c>
      <c r="U25">
        <v>2</v>
      </c>
      <c r="V25" s="26">
        <v>3</v>
      </c>
      <c r="W25" s="26">
        <v>3</v>
      </c>
      <c r="X25" s="26">
        <v>5</v>
      </c>
      <c r="Y25">
        <v>2</v>
      </c>
      <c r="Z25" s="26">
        <v>5</v>
      </c>
      <c r="AA25" s="26">
        <v>1</v>
      </c>
      <c r="AB25" s="26">
        <v>6</v>
      </c>
      <c r="AC25" s="26">
        <v>4</v>
      </c>
      <c r="AD25">
        <v>0</v>
      </c>
      <c r="AE25" s="26">
        <v>4</v>
      </c>
      <c r="AF25" s="26">
        <v>2</v>
      </c>
      <c r="AG25" s="26">
        <v>6</v>
      </c>
      <c r="AH25" s="26">
        <v>5</v>
      </c>
      <c r="AI25" s="26">
        <v>4</v>
      </c>
      <c r="AJ25" s="26">
        <v>1</v>
      </c>
      <c r="AK25" s="26">
        <v>7</v>
      </c>
      <c r="AL25" s="26">
        <v>4</v>
      </c>
      <c r="AM25" s="26">
        <v>5</v>
      </c>
      <c r="AN25" s="26">
        <v>19</v>
      </c>
      <c r="AO25" s="26">
        <v>4</v>
      </c>
      <c r="AP25" s="26">
        <v>2</v>
      </c>
      <c r="AQ25" s="26">
        <v>6</v>
      </c>
      <c r="AR25" s="26">
        <v>3</v>
      </c>
      <c r="AS25" s="26">
        <v>0</v>
      </c>
      <c r="AT25" s="26">
        <v>2</v>
      </c>
      <c r="AU25" s="26">
        <v>0</v>
      </c>
      <c r="AV25" s="26">
        <v>4</v>
      </c>
      <c r="AW25" s="26">
        <v>1</v>
      </c>
      <c r="AX25">
        <v>5</v>
      </c>
      <c r="AY25" s="26">
        <v>2</v>
      </c>
      <c r="AZ25" s="26">
        <v>1</v>
      </c>
      <c r="BA25" s="26">
        <v>2</v>
      </c>
      <c r="BB25" s="26">
        <v>0</v>
      </c>
      <c r="BC25">
        <v>0</v>
      </c>
      <c r="BD25" s="39" t="s">
        <v>282</v>
      </c>
      <c r="BE25" s="26">
        <v>5</v>
      </c>
      <c r="BF25" s="26">
        <v>12</v>
      </c>
      <c r="BG25" s="26">
        <v>2</v>
      </c>
      <c r="BH25" s="26">
        <v>4</v>
      </c>
      <c r="BI25" s="26">
        <v>0</v>
      </c>
      <c r="BJ25" s="26">
        <v>6</v>
      </c>
      <c r="BK25" s="26">
        <v>7</v>
      </c>
      <c r="BL25" s="26">
        <v>3</v>
      </c>
      <c r="BM25" s="26">
        <v>3</v>
      </c>
      <c r="BN25" s="26">
        <v>0</v>
      </c>
      <c r="BO25" s="26">
        <v>5</v>
      </c>
      <c r="BP25" s="26">
        <v>1</v>
      </c>
      <c r="BQ25">
        <v>0</v>
      </c>
      <c r="BR25" s="26">
        <v>2</v>
      </c>
      <c r="BS25">
        <v>5</v>
      </c>
      <c r="BT25">
        <v>0</v>
      </c>
      <c r="BU25" s="26">
        <v>2</v>
      </c>
      <c r="BV25" s="26">
        <v>6</v>
      </c>
      <c r="BW25" s="26">
        <v>1</v>
      </c>
      <c r="BX25" s="26">
        <v>0</v>
      </c>
      <c r="BY25" s="39" t="s">
        <v>282</v>
      </c>
      <c r="BZ25">
        <v>1</v>
      </c>
      <c r="CA25">
        <v>2</v>
      </c>
      <c r="CB25">
        <v>0</v>
      </c>
      <c r="CC25" s="26">
        <v>1</v>
      </c>
      <c r="CD25" s="26">
        <v>5</v>
      </c>
      <c r="CE25" s="26">
        <v>5</v>
      </c>
      <c r="CF25" s="26">
        <v>8</v>
      </c>
      <c r="CG25" s="26">
        <v>0</v>
      </c>
      <c r="CH25">
        <v>0</v>
      </c>
      <c r="CI25">
        <v>1</v>
      </c>
      <c r="CJ25">
        <v>0</v>
      </c>
      <c r="CK25">
        <v>2</v>
      </c>
      <c r="CL25" s="26">
        <v>6</v>
      </c>
      <c r="CM25">
        <v>1</v>
      </c>
      <c r="CN25" s="26">
        <v>3</v>
      </c>
      <c r="CO25" s="26">
        <v>3</v>
      </c>
      <c r="CP25" s="26">
        <v>7</v>
      </c>
      <c r="CQ25" s="26">
        <v>0</v>
      </c>
      <c r="CR25" s="26">
        <v>5</v>
      </c>
      <c r="CS25">
        <v>0</v>
      </c>
      <c r="CT25">
        <v>0</v>
      </c>
      <c r="CU25" s="26">
        <v>0</v>
      </c>
      <c r="CV25">
        <v>0</v>
      </c>
      <c r="CW25" s="26">
        <v>0</v>
      </c>
      <c r="CX25" s="26">
        <v>20</v>
      </c>
      <c r="CY25" s="26">
        <v>1</v>
      </c>
      <c r="CZ25" s="26">
        <v>1</v>
      </c>
      <c r="DA25" s="26">
        <v>4</v>
      </c>
      <c r="DB25" s="26">
        <v>22</v>
      </c>
      <c r="DC25" s="26">
        <v>3</v>
      </c>
      <c r="DD25" s="26">
        <v>6</v>
      </c>
      <c r="DE25">
        <v>0</v>
      </c>
      <c r="DF25" s="26">
        <v>5</v>
      </c>
      <c r="DG25" s="26">
        <v>6</v>
      </c>
      <c r="DH25" s="26">
        <v>4</v>
      </c>
      <c r="DI25" s="26">
        <v>6</v>
      </c>
      <c r="DJ25" s="26">
        <v>3</v>
      </c>
      <c r="DK25">
        <v>0</v>
      </c>
      <c r="DL25" s="26">
        <v>2</v>
      </c>
      <c r="DM25">
        <v>0</v>
      </c>
      <c r="DN25" s="26">
        <v>10</v>
      </c>
      <c r="DO25" s="26">
        <v>6</v>
      </c>
      <c r="DP25" s="26">
        <v>3</v>
      </c>
      <c r="DQ25" s="41">
        <v>388</v>
      </c>
    </row>
    <row r="26" spans="1:121" ht="13.5">
      <c r="A26" s="26">
        <v>12</v>
      </c>
      <c r="B26" s="26">
        <v>1</v>
      </c>
      <c r="C26" s="26">
        <v>3</v>
      </c>
      <c r="D26" s="26">
        <v>3</v>
      </c>
      <c r="E26" s="26">
        <v>6</v>
      </c>
      <c r="F26">
        <v>2</v>
      </c>
      <c r="G26" s="26">
        <v>3</v>
      </c>
      <c r="H26" s="26">
        <v>7</v>
      </c>
      <c r="I26" s="26">
        <v>2</v>
      </c>
      <c r="J26" s="26">
        <v>0</v>
      </c>
      <c r="K26">
        <v>0</v>
      </c>
      <c r="L26">
        <v>2</v>
      </c>
      <c r="M26" s="26">
        <v>3</v>
      </c>
      <c r="N26" s="26">
        <v>0</v>
      </c>
      <c r="O26">
        <v>0</v>
      </c>
      <c r="P26" s="26">
        <v>5</v>
      </c>
      <c r="Q26" s="26">
        <v>3</v>
      </c>
      <c r="R26" s="26">
        <v>2</v>
      </c>
      <c r="S26" s="26">
        <v>4</v>
      </c>
      <c r="T26" s="26">
        <v>4</v>
      </c>
      <c r="U26" s="26">
        <v>4</v>
      </c>
      <c r="V26" s="26">
        <v>0</v>
      </c>
      <c r="W26" s="26">
        <v>7</v>
      </c>
      <c r="X26" s="26">
        <v>2</v>
      </c>
      <c r="Y26">
        <v>2</v>
      </c>
      <c r="Z26" s="26">
        <v>4</v>
      </c>
      <c r="AA26" s="26">
        <v>0</v>
      </c>
      <c r="AB26" s="26">
        <v>8</v>
      </c>
      <c r="AC26" s="26">
        <v>4</v>
      </c>
      <c r="AD26">
        <v>0</v>
      </c>
      <c r="AE26" s="26">
        <v>2</v>
      </c>
      <c r="AF26" s="26">
        <v>9</v>
      </c>
      <c r="AG26" s="26">
        <v>4</v>
      </c>
      <c r="AH26" s="26">
        <v>3</v>
      </c>
      <c r="AI26" s="26">
        <v>2</v>
      </c>
      <c r="AJ26" s="26">
        <v>2</v>
      </c>
      <c r="AK26" s="26">
        <v>8</v>
      </c>
      <c r="AL26" s="26">
        <v>4</v>
      </c>
      <c r="AM26" s="26">
        <v>5</v>
      </c>
      <c r="AN26" s="26">
        <v>23</v>
      </c>
      <c r="AO26" s="26">
        <v>4</v>
      </c>
      <c r="AP26" s="26">
        <v>1</v>
      </c>
      <c r="AQ26" s="26">
        <v>1</v>
      </c>
      <c r="AR26" s="26">
        <v>4</v>
      </c>
      <c r="AS26" s="26">
        <v>2</v>
      </c>
      <c r="AT26" s="26">
        <v>1</v>
      </c>
      <c r="AU26" s="26">
        <v>0</v>
      </c>
      <c r="AV26" s="26">
        <v>5</v>
      </c>
      <c r="AW26" s="26">
        <v>1</v>
      </c>
      <c r="AX26" s="26">
        <v>4</v>
      </c>
      <c r="AY26" s="26">
        <v>5</v>
      </c>
      <c r="AZ26" s="26">
        <v>2</v>
      </c>
      <c r="BA26" s="26">
        <v>6</v>
      </c>
      <c r="BB26" s="26">
        <v>4</v>
      </c>
      <c r="BC26">
        <v>0</v>
      </c>
      <c r="BD26" s="39" t="s">
        <v>282</v>
      </c>
      <c r="BE26" s="26">
        <v>6</v>
      </c>
      <c r="BF26" s="26">
        <v>3</v>
      </c>
      <c r="BG26" s="26">
        <v>3</v>
      </c>
      <c r="BH26" s="26">
        <v>1</v>
      </c>
      <c r="BI26" s="26">
        <v>0</v>
      </c>
      <c r="BJ26" s="26">
        <v>8</v>
      </c>
      <c r="BK26" s="26">
        <v>13</v>
      </c>
      <c r="BL26" s="26">
        <v>4</v>
      </c>
      <c r="BM26" s="26">
        <v>13</v>
      </c>
      <c r="BN26" s="26">
        <v>4</v>
      </c>
      <c r="BO26" s="26">
        <v>4</v>
      </c>
      <c r="BP26" s="26">
        <v>4</v>
      </c>
      <c r="BQ26">
        <v>0</v>
      </c>
      <c r="BR26" s="26">
        <v>1</v>
      </c>
      <c r="BS26" s="26">
        <v>7</v>
      </c>
      <c r="BT26">
        <v>2</v>
      </c>
      <c r="BU26" s="26">
        <v>3</v>
      </c>
      <c r="BV26" s="26">
        <v>9</v>
      </c>
      <c r="BW26">
        <v>2</v>
      </c>
      <c r="BX26" s="26">
        <v>2</v>
      </c>
      <c r="BY26" s="39" t="s">
        <v>282</v>
      </c>
      <c r="BZ26">
        <v>2</v>
      </c>
      <c r="CA26">
        <v>2</v>
      </c>
      <c r="CB26">
        <v>1</v>
      </c>
      <c r="CC26" s="26">
        <v>2</v>
      </c>
      <c r="CD26" s="26">
        <v>3</v>
      </c>
      <c r="CE26" s="26">
        <v>5</v>
      </c>
      <c r="CF26" s="26">
        <v>2</v>
      </c>
      <c r="CG26" s="26">
        <v>1</v>
      </c>
      <c r="CH26">
        <v>0</v>
      </c>
      <c r="CI26">
        <v>1</v>
      </c>
      <c r="CJ26">
        <v>0</v>
      </c>
      <c r="CK26" s="26">
        <v>2</v>
      </c>
      <c r="CL26" s="26">
        <v>3</v>
      </c>
      <c r="CM26" s="26">
        <v>1</v>
      </c>
      <c r="CN26">
        <v>0</v>
      </c>
      <c r="CO26" s="26">
        <v>3</v>
      </c>
      <c r="CP26" s="26">
        <v>5</v>
      </c>
      <c r="CQ26" s="26">
        <v>3</v>
      </c>
      <c r="CR26" s="26">
        <v>8</v>
      </c>
      <c r="CS26">
        <v>0</v>
      </c>
      <c r="CT26">
        <v>0</v>
      </c>
      <c r="CU26" s="26">
        <v>0</v>
      </c>
      <c r="CV26">
        <v>0</v>
      </c>
      <c r="CW26" s="26">
        <v>0</v>
      </c>
      <c r="CX26" s="26">
        <v>7</v>
      </c>
      <c r="CY26" s="26">
        <v>2</v>
      </c>
      <c r="CZ26" s="26">
        <v>4</v>
      </c>
      <c r="DA26" s="26">
        <v>4</v>
      </c>
      <c r="DB26" s="26">
        <v>20</v>
      </c>
      <c r="DC26" s="26">
        <v>1</v>
      </c>
      <c r="DD26" s="26">
        <v>11</v>
      </c>
      <c r="DE26">
        <v>0</v>
      </c>
      <c r="DF26" s="26">
        <v>5</v>
      </c>
      <c r="DG26" s="26">
        <v>6</v>
      </c>
      <c r="DH26" s="26">
        <v>5</v>
      </c>
      <c r="DI26" s="26">
        <v>4</v>
      </c>
      <c r="DJ26" s="26">
        <v>7</v>
      </c>
      <c r="DK26">
        <v>1</v>
      </c>
      <c r="DL26" s="26">
        <v>1</v>
      </c>
      <c r="DM26">
        <v>0</v>
      </c>
      <c r="DN26" s="26">
        <v>5</v>
      </c>
      <c r="DO26" s="26">
        <v>1</v>
      </c>
      <c r="DP26" s="26">
        <v>4</v>
      </c>
      <c r="DQ26" s="41">
        <v>403</v>
      </c>
    </row>
    <row r="27" spans="1:121" ht="13.5" customHeight="1">
      <c r="A27" s="26">
        <v>12</v>
      </c>
      <c r="B27" s="26">
        <v>2</v>
      </c>
      <c r="C27" s="26">
        <v>1</v>
      </c>
      <c r="D27" s="26">
        <v>1</v>
      </c>
      <c r="E27" s="26">
        <v>3</v>
      </c>
      <c r="F27" s="26">
        <v>4</v>
      </c>
      <c r="G27" s="26">
        <v>6</v>
      </c>
      <c r="H27" s="26">
        <v>13</v>
      </c>
      <c r="I27">
        <v>0</v>
      </c>
      <c r="J27" s="26">
        <v>0</v>
      </c>
      <c r="K27">
        <v>0</v>
      </c>
      <c r="L27">
        <v>6</v>
      </c>
      <c r="M27" s="26">
        <v>2</v>
      </c>
      <c r="N27" s="26">
        <v>0</v>
      </c>
      <c r="O27">
        <v>0</v>
      </c>
      <c r="P27" s="26">
        <v>6</v>
      </c>
      <c r="Q27" s="26">
        <v>4</v>
      </c>
      <c r="R27" s="26">
        <v>6</v>
      </c>
      <c r="S27" s="26">
        <v>2</v>
      </c>
      <c r="T27" s="26">
        <v>2</v>
      </c>
      <c r="U27" s="26">
        <v>2</v>
      </c>
      <c r="V27" s="26">
        <v>5</v>
      </c>
      <c r="W27" s="26">
        <v>5</v>
      </c>
      <c r="X27" s="26">
        <v>2</v>
      </c>
      <c r="Y27">
        <v>1</v>
      </c>
      <c r="Z27" s="26">
        <v>3</v>
      </c>
      <c r="AA27" s="26">
        <v>0</v>
      </c>
      <c r="AB27" s="26">
        <v>8</v>
      </c>
      <c r="AC27" s="26">
        <v>3</v>
      </c>
      <c r="AD27">
        <v>0</v>
      </c>
      <c r="AE27" s="26">
        <v>7</v>
      </c>
      <c r="AF27" s="26">
        <v>5</v>
      </c>
      <c r="AG27" s="26">
        <v>5</v>
      </c>
      <c r="AH27" s="26">
        <v>4</v>
      </c>
      <c r="AI27" s="26">
        <v>2</v>
      </c>
      <c r="AJ27" s="26">
        <v>1</v>
      </c>
      <c r="AK27" s="26">
        <v>6</v>
      </c>
      <c r="AL27" s="26">
        <v>4</v>
      </c>
      <c r="AM27" s="26">
        <v>5</v>
      </c>
      <c r="AN27" s="26">
        <v>13</v>
      </c>
      <c r="AO27" s="26">
        <v>1</v>
      </c>
      <c r="AP27" s="26">
        <v>2</v>
      </c>
      <c r="AQ27" s="26">
        <v>1</v>
      </c>
      <c r="AR27" s="26">
        <v>3</v>
      </c>
      <c r="AS27" s="26">
        <v>1</v>
      </c>
      <c r="AT27" s="26">
        <v>3</v>
      </c>
      <c r="AU27" s="26">
        <v>1</v>
      </c>
      <c r="AV27" s="26">
        <v>4</v>
      </c>
      <c r="AW27">
        <v>1</v>
      </c>
      <c r="AX27" s="26">
        <v>6</v>
      </c>
      <c r="AY27" s="26">
        <v>3</v>
      </c>
      <c r="AZ27" s="26">
        <v>2</v>
      </c>
      <c r="BA27" s="26">
        <v>7</v>
      </c>
      <c r="BB27" s="26">
        <v>1</v>
      </c>
      <c r="BC27" s="26">
        <v>0</v>
      </c>
      <c r="BD27" s="39" t="s">
        <v>282</v>
      </c>
      <c r="BE27" s="26">
        <v>4</v>
      </c>
      <c r="BF27" s="26">
        <v>10</v>
      </c>
      <c r="BG27" s="26">
        <v>5</v>
      </c>
      <c r="BH27" s="26">
        <v>0</v>
      </c>
      <c r="BI27" s="26">
        <v>0</v>
      </c>
      <c r="BJ27" s="26">
        <v>5</v>
      </c>
      <c r="BK27" s="26">
        <v>7</v>
      </c>
      <c r="BL27" s="26">
        <v>5</v>
      </c>
      <c r="BM27" s="26">
        <v>5</v>
      </c>
      <c r="BN27" s="26">
        <v>6</v>
      </c>
      <c r="BO27" s="26">
        <v>3</v>
      </c>
      <c r="BP27" s="26">
        <v>3</v>
      </c>
      <c r="BQ27">
        <v>0</v>
      </c>
      <c r="BR27" s="26">
        <v>0</v>
      </c>
      <c r="BS27">
        <v>10</v>
      </c>
      <c r="BT27">
        <v>0</v>
      </c>
      <c r="BU27" s="26">
        <v>8</v>
      </c>
      <c r="BV27" s="26">
        <v>8</v>
      </c>
      <c r="BW27" s="26">
        <v>0</v>
      </c>
      <c r="BX27">
        <v>0</v>
      </c>
      <c r="BY27" s="39" t="s">
        <v>282</v>
      </c>
      <c r="BZ27">
        <v>2</v>
      </c>
      <c r="CA27">
        <v>1</v>
      </c>
      <c r="CB27">
        <v>1</v>
      </c>
      <c r="CC27" s="26">
        <v>2</v>
      </c>
      <c r="CD27" s="26">
        <v>5</v>
      </c>
      <c r="CE27" s="26">
        <v>7</v>
      </c>
      <c r="CF27" s="26">
        <v>11</v>
      </c>
      <c r="CG27" s="26">
        <v>0</v>
      </c>
      <c r="CH27">
        <v>0</v>
      </c>
      <c r="CI27">
        <v>0</v>
      </c>
      <c r="CJ27">
        <v>0</v>
      </c>
      <c r="CK27" s="26">
        <v>2</v>
      </c>
      <c r="CL27" s="26">
        <v>6</v>
      </c>
      <c r="CM27">
        <v>1</v>
      </c>
      <c r="CN27" s="26">
        <v>6</v>
      </c>
      <c r="CO27" s="26">
        <v>1</v>
      </c>
      <c r="CP27" s="26">
        <v>4</v>
      </c>
      <c r="CQ27" s="26">
        <v>0</v>
      </c>
      <c r="CR27" s="26">
        <v>6</v>
      </c>
      <c r="CS27">
        <v>0</v>
      </c>
      <c r="CT27">
        <v>0</v>
      </c>
      <c r="CU27">
        <v>0</v>
      </c>
      <c r="CV27">
        <v>0</v>
      </c>
      <c r="CW27" s="26">
        <v>2</v>
      </c>
      <c r="CX27" s="26">
        <v>7</v>
      </c>
      <c r="CY27" s="26">
        <v>4</v>
      </c>
      <c r="CZ27" s="26">
        <v>1</v>
      </c>
      <c r="DA27" s="26">
        <v>5</v>
      </c>
      <c r="DB27" s="26">
        <v>11</v>
      </c>
      <c r="DC27" s="26">
        <v>1</v>
      </c>
      <c r="DD27" s="26">
        <v>7</v>
      </c>
      <c r="DE27">
        <v>0</v>
      </c>
      <c r="DF27" s="26">
        <v>8</v>
      </c>
      <c r="DG27" s="26">
        <v>7</v>
      </c>
      <c r="DH27" s="26">
        <v>7</v>
      </c>
      <c r="DI27" s="26">
        <v>4</v>
      </c>
      <c r="DJ27" s="26">
        <v>3</v>
      </c>
      <c r="DK27">
        <v>4</v>
      </c>
      <c r="DL27">
        <v>0</v>
      </c>
      <c r="DM27">
        <v>0</v>
      </c>
      <c r="DN27" s="26">
        <v>6</v>
      </c>
      <c r="DO27" s="26">
        <v>2</v>
      </c>
      <c r="DP27" s="26">
        <v>2</v>
      </c>
      <c r="DQ27" s="41">
        <v>388</v>
      </c>
    </row>
    <row r="28" spans="1:121" ht="13.5">
      <c r="A28" s="26">
        <v>13</v>
      </c>
      <c r="B28" s="26">
        <v>1</v>
      </c>
      <c r="C28" s="26">
        <v>2</v>
      </c>
      <c r="D28" s="26">
        <v>4</v>
      </c>
      <c r="E28" s="26">
        <v>1</v>
      </c>
      <c r="F28" s="26">
        <v>2</v>
      </c>
      <c r="G28" s="26">
        <v>2</v>
      </c>
      <c r="H28" s="26">
        <v>7</v>
      </c>
      <c r="I28">
        <v>0</v>
      </c>
      <c r="J28" s="26">
        <v>2</v>
      </c>
      <c r="K28">
        <v>1</v>
      </c>
      <c r="L28" s="26">
        <v>0</v>
      </c>
      <c r="M28" s="26">
        <v>4</v>
      </c>
      <c r="N28">
        <v>2</v>
      </c>
      <c r="O28">
        <v>0</v>
      </c>
      <c r="P28" s="26">
        <v>11</v>
      </c>
      <c r="Q28" s="26">
        <v>6</v>
      </c>
      <c r="R28" s="26">
        <v>2</v>
      </c>
      <c r="S28" s="26">
        <v>6</v>
      </c>
      <c r="T28" s="26">
        <v>4</v>
      </c>
      <c r="U28" s="26">
        <v>2</v>
      </c>
      <c r="V28" s="26">
        <v>6</v>
      </c>
      <c r="W28" s="26">
        <v>5</v>
      </c>
      <c r="X28" s="26">
        <v>7</v>
      </c>
      <c r="Y28" s="26">
        <v>4</v>
      </c>
      <c r="Z28" s="26">
        <v>5</v>
      </c>
      <c r="AA28" s="26">
        <v>1</v>
      </c>
      <c r="AB28" s="26">
        <v>5</v>
      </c>
      <c r="AC28" s="26">
        <v>12</v>
      </c>
      <c r="AD28">
        <v>0</v>
      </c>
      <c r="AE28" s="26">
        <v>4</v>
      </c>
      <c r="AF28" s="26">
        <v>7</v>
      </c>
      <c r="AG28" s="26">
        <v>5</v>
      </c>
      <c r="AH28" s="26">
        <v>2</v>
      </c>
      <c r="AI28" s="26">
        <v>2</v>
      </c>
      <c r="AJ28">
        <v>1</v>
      </c>
      <c r="AK28" s="26">
        <v>2</v>
      </c>
      <c r="AL28" s="26">
        <v>2</v>
      </c>
      <c r="AM28" s="26">
        <v>7</v>
      </c>
      <c r="AN28" s="26">
        <v>24</v>
      </c>
      <c r="AO28" s="26">
        <v>2</v>
      </c>
      <c r="AP28" s="26">
        <v>4</v>
      </c>
      <c r="AQ28" s="26">
        <v>3</v>
      </c>
      <c r="AR28" s="26">
        <v>6</v>
      </c>
      <c r="AS28" s="26">
        <v>4</v>
      </c>
      <c r="AT28" s="26">
        <v>3</v>
      </c>
      <c r="AU28" s="26">
        <v>1</v>
      </c>
      <c r="AV28" s="26">
        <v>3</v>
      </c>
      <c r="AW28" s="26">
        <v>2</v>
      </c>
      <c r="AX28" s="26">
        <v>8</v>
      </c>
      <c r="AY28" s="26">
        <v>3</v>
      </c>
      <c r="AZ28" s="26">
        <v>3</v>
      </c>
      <c r="BA28" s="26">
        <v>5</v>
      </c>
      <c r="BB28" s="26">
        <v>2</v>
      </c>
      <c r="BC28" s="26">
        <v>0</v>
      </c>
      <c r="BD28" s="39" t="s">
        <v>282</v>
      </c>
      <c r="BE28" s="26">
        <v>6</v>
      </c>
      <c r="BF28" s="26">
        <v>11</v>
      </c>
      <c r="BG28" s="26">
        <v>5</v>
      </c>
      <c r="BH28" s="26">
        <v>1</v>
      </c>
      <c r="BI28" s="26">
        <v>0</v>
      </c>
      <c r="BJ28" s="26">
        <v>8</v>
      </c>
      <c r="BK28" s="26">
        <v>8</v>
      </c>
      <c r="BL28" s="26">
        <v>3</v>
      </c>
      <c r="BM28" s="26">
        <v>9</v>
      </c>
      <c r="BN28" s="26">
        <v>2</v>
      </c>
      <c r="BO28" s="26">
        <v>4</v>
      </c>
      <c r="BP28" s="26">
        <v>4</v>
      </c>
      <c r="BQ28">
        <v>0</v>
      </c>
      <c r="BR28" s="26">
        <v>1</v>
      </c>
      <c r="BS28" s="26">
        <v>9</v>
      </c>
      <c r="BT28">
        <v>0</v>
      </c>
      <c r="BU28" s="26">
        <v>6</v>
      </c>
      <c r="BV28" s="26">
        <v>10</v>
      </c>
      <c r="BW28">
        <v>2</v>
      </c>
      <c r="BX28">
        <v>1</v>
      </c>
      <c r="BY28" s="39" t="s">
        <v>282</v>
      </c>
      <c r="BZ28">
        <v>3</v>
      </c>
      <c r="CA28">
        <v>7</v>
      </c>
      <c r="CB28">
        <v>0</v>
      </c>
      <c r="CC28" s="26">
        <v>1</v>
      </c>
      <c r="CD28" s="26">
        <v>3</v>
      </c>
      <c r="CE28" s="26">
        <v>7</v>
      </c>
      <c r="CF28" s="26">
        <v>9</v>
      </c>
      <c r="CG28">
        <v>0</v>
      </c>
      <c r="CH28">
        <v>1</v>
      </c>
      <c r="CI28" s="26">
        <v>0</v>
      </c>
      <c r="CJ28">
        <v>0</v>
      </c>
      <c r="CK28" s="26">
        <v>1</v>
      </c>
      <c r="CL28" s="26">
        <v>6</v>
      </c>
      <c r="CM28" s="26">
        <v>2</v>
      </c>
      <c r="CN28" s="26">
        <v>0</v>
      </c>
      <c r="CO28">
        <v>6</v>
      </c>
      <c r="CP28" s="26">
        <v>3</v>
      </c>
      <c r="CQ28" s="26">
        <v>4</v>
      </c>
      <c r="CR28" s="26">
        <v>7</v>
      </c>
      <c r="CS28">
        <v>0</v>
      </c>
      <c r="CT28">
        <v>0</v>
      </c>
      <c r="CU28" s="26">
        <v>1</v>
      </c>
      <c r="CV28">
        <v>1</v>
      </c>
      <c r="CW28" s="26">
        <v>1</v>
      </c>
      <c r="CX28" s="26">
        <v>20</v>
      </c>
      <c r="CY28" s="26">
        <v>7</v>
      </c>
      <c r="CZ28" s="26">
        <v>5</v>
      </c>
      <c r="DA28" s="26">
        <v>9</v>
      </c>
      <c r="DB28" s="26">
        <v>17</v>
      </c>
      <c r="DC28" s="26">
        <v>3</v>
      </c>
      <c r="DD28" s="26">
        <v>10</v>
      </c>
      <c r="DE28">
        <v>0</v>
      </c>
      <c r="DF28" s="26">
        <v>7</v>
      </c>
      <c r="DG28" s="26">
        <v>2</v>
      </c>
      <c r="DH28" s="26">
        <v>8</v>
      </c>
      <c r="DI28" s="26">
        <v>3</v>
      </c>
      <c r="DJ28" s="26">
        <v>4</v>
      </c>
      <c r="DK28">
        <v>1</v>
      </c>
      <c r="DL28">
        <v>2</v>
      </c>
      <c r="DM28">
        <v>0</v>
      </c>
      <c r="DN28" s="26">
        <v>10</v>
      </c>
      <c r="DO28" s="26">
        <v>7</v>
      </c>
      <c r="DP28" s="26">
        <v>6</v>
      </c>
      <c r="DQ28" s="41">
        <v>482</v>
      </c>
    </row>
    <row r="29" spans="1:121" ht="13.5" customHeight="1">
      <c r="A29" s="26">
        <v>13</v>
      </c>
      <c r="B29" s="26">
        <v>2</v>
      </c>
      <c r="C29" s="26">
        <v>1</v>
      </c>
      <c r="D29" s="26">
        <v>3</v>
      </c>
      <c r="E29" s="26">
        <v>1</v>
      </c>
      <c r="F29" s="26">
        <v>3</v>
      </c>
      <c r="G29" s="26">
        <v>7</v>
      </c>
      <c r="H29" s="26">
        <v>6</v>
      </c>
      <c r="I29" s="26">
        <v>1</v>
      </c>
      <c r="J29">
        <v>0</v>
      </c>
      <c r="K29">
        <v>0</v>
      </c>
      <c r="L29" s="26">
        <v>2</v>
      </c>
      <c r="M29" s="26">
        <v>0</v>
      </c>
      <c r="N29" s="26">
        <v>1</v>
      </c>
      <c r="O29">
        <v>0</v>
      </c>
      <c r="P29" s="26">
        <v>4</v>
      </c>
      <c r="Q29" s="26">
        <v>5</v>
      </c>
      <c r="R29" s="26">
        <v>4</v>
      </c>
      <c r="S29" s="26">
        <v>2</v>
      </c>
      <c r="T29" s="26">
        <v>3</v>
      </c>
      <c r="U29" s="26">
        <v>4</v>
      </c>
      <c r="V29" s="26">
        <v>4</v>
      </c>
      <c r="W29" s="26">
        <v>6</v>
      </c>
      <c r="X29" s="26">
        <v>4</v>
      </c>
      <c r="Y29" s="26">
        <v>1</v>
      </c>
      <c r="Z29" s="26">
        <v>3</v>
      </c>
      <c r="AA29" s="26">
        <v>0</v>
      </c>
      <c r="AB29" s="26">
        <v>4</v>
      </c>
      <c r="AC29" s="26">
        <v>5</v>
      </c>
      <c r="AD29">
        <v>0</v>
      </c>
      <c r="AE29" s="26">
        <v>7</v>
      </c>
      <c r="AF29" s="26">
        <v>4</v>
      </c>
      <c r="AG29" s="26">
        <v>5</v>
      </c>
      <c r="AH29" s="26">
        <v>4</v>
      </c>
      <c r="AI29" s="26">
        <v>10</v>
      </c>
      <c r="AJ29" s="26">
        <v>2</v>
      </c>
      <c r="AK29" s="26">
        <v>8</v>
      </c>
      <c r="AL29" s="26">
        <v>1</v>
      </c>
      <c r="AM29" s="26">
        <v>7</v>
      </c>
      <c r="AN29" s="26">
        <v>20</v>
      </c>
      <c r="AO29" s="26">
        <v>4</v>
      </c>
      <c r="AP29" s="26">
        <v>4</v>
      </c>
      <c r="AQ29" s="26">
        <v>7</v>
      </c>
      <c r="AR29" s="26">
        <v>8</v>
      </c>
      <c r="AS29" s="26">
        <v>3</v>
      </c>
      <c r="AT29" s="26">
        <v>2</v>
      </c>
      <c r="AU29" s="26">
        <v>3</v>
      </c>
      <c r="AV29" s="26">
        <v>2</v>
      </c>
      <c r="AW29" s="26">
        <v>4</v>
      </c>
      <c r="AX29" s="26">
        <v>6</v>
      </c>
      <c r="AY29" s="26">
        <v>8</v>
      </c>
      <c r="AZ29" s="26">
        <v>4</v>
      </c>
      <c r="BA29" s="26">
        <v>5</v>
      </c>
      <c r="BB29">
        <v>1</v>
      </c>
      <c r="BC29">
        <v>1</v>
      </c>
      <c r="BD29" s="39" t="s">
        <v>282</v>
      </c>
      <c r="BE29" s="26">
        <v>6</v>
      </c>
      <c r="BF29" s="26">
        <v>5</v>
      </c>
      <c r="BG29" s="26">
        <v>4</v>
      </c>
      <c r="BH29">
        <v>2</v>
      </c>
      <c r="BI29" s="26">
        <v>0</v>
      </c>
      <c r="BJ29" s="26">
        <v>10</v>
      </c>
      <c r="BK29" s="26">
        <v>10</v>
      </c>
      <c r="BL29" s="26">
        <v>3</v>
      </c>
      <c r="BM29" s="26">
        <v>4</v>
      </c>
      <c r="BN29" s="26">
        <v>7</v>
      </c>
      <c r="BO29" s="26">
        <v>1</v>
      </c>
      <c r="BP29" s="26">
        <v>5</v>
      </c>
      <c r="BQ29" s="26">
        <v>0</v>
      </c>
      <c r="BR29" s="26">
        <v>1</v>
      </c>
      <c r="BS29" s="26">
        <v>6</v>
      </c>
      <c r="BT29" s="26">
        <v>1</v>
      </c>
      <c r="BU29" s="26">
        <v>5</v>
      </c>
      <c r="BV29" s="26">
        <v>10</v>
      </c>
      <c r="BW29">
        <v>1</v>
      </c>
      <c r="BX29" s="26">
        <v>0</v>
      </c>
      <c r="BY29" s="39" t="s">
        <v>282</v>
      </c>
      <c r="BZ29">
        <v>1</v>
      </c>
      <c r="CA29">
        <v>3</v>
      </c>
      <c r="CB29" s="26">
        <v>0</v>
      </c>
      <c r="CC29" s="26">
        <v>2</v>
      </c>
      <c r="CD29" s="26">
        <v>6</v>
      </c>
      <c r="CE29" s="26">
        <v>8</v>
      </c>
      <c r="CF29" s="26">
        <v>6</v>
      </c>
      <c r="CG29" s="26">
        <v>3</v>
      </c>
      <c r="CH29">
        <v>0</v>
      </c>
      <c r="CI29">
        <v>0</v>
      </c>
      <c r="CJ29">
        <v>0</v>
      </c>
      <c r="CK29" s="26">
        <v>2</v>
      </c>
      <c r="CL29" s="26">
        <v>4</v>
      </c>
      <c r="CM29" s="26">
        <v>1</v>
      </c>
      <c r="CN29">
        <v>0</v>
      </c>
      <c r="CO29" s="26">
        <v>5</v>
      </c>
      <c r="CP29" s="26">
        <v>4</v>
      </c>
      <c r="CQ29" s="26">
        <v>0</v>
      </c>
      <c r="CR29" s="26">
        <v>10</v>
      </c>
      <c r="CS29" s="26">
        <v>0</v>
      </c>
      <c r="CT29">
        <v>0</v>
      </c>
      <c r="CU29" s="26">
        <v>1</v>
      </c>
      <c r="CV29">
        <v>0</v>
      </c>
      <c r="CW29" s="26">
        <v>1</v>
      </c>
      <c r="CX29" s="26">
        <v>6</v>
      </c>
      <c r="CY29" s="26">
        <v>2</v>
      </c>
      <c r="CZ29" s="26">
        <v>3</v>
      </c>
      <c r="DA29" s="26">
        <v>5</v>
      </c>
      <c r="DB29" s="26">
        <v>21</v>
      </c>
      <c r="DC29" s="26">
        <v>3</v>
      </c>
      <c r="DD29" s="26">
        <v>4</v>
      </c>
      <c r="DE29" s="26">
        <v>0</v>
      </c>
      <c r="DF29" s="26">
        <v>4</v>
      </c>
      <c r="DG29" s="26">
        <v>2</v>
      </c>
      <c r="DH29" s="26">
        <v>7</v>
      </c>
      <c r="DI29" s="26">
        <v>4</v>
      </c>
      <c r="DJ29" s="26">
        <v>1</v>
      </c>
      <c r="DK29" s="26">
        <v>1</v>
      </c>
      <c r="DL29">
        <v>0</v>
      </c>
      <c r="DM29">
        <v>0</v>
      </c>
      <c r="DN29" s="26">
        <v>10</v>
      </c>
      <c r="DO29" s="26">
        <v>0</v>
      </c>
      <c r="DP29" s="26">
        <v>4</v>
      </c>
      <c r="DQ29" s="41">
        <v>419</v>
      </c>
    </row>
    <row r="30" spans="1:121" ht="13.5">
      <c r="A30" s="26">
        <v>14</v>
      </c>
      <c r="B30" s="26">
        <v>1</v>
      </c>
      <c r="C30" s="26">
        <v>3</v>
      </c>
      <c r="D30" s="26">
        <v>2</v>
      </c>
      <c r="E30" s="26">
        <v>2</v>
      </c>
      <c r="F30">
        <v>4</v>
      </c>
      <c r="G30" s="26">
        <v>4</v>
      </c>
      <c r="H30" s="26">
        <v>10</v>
      </c>
      <c r="I30" s="26">
        <v>2</v>
      </c>
      <c r="J30" s="26">
        <v>0</v>
      </c>
      <c r="K30">
        <v>0</v>
      </c>
      <c r="L30" s="26">
        <v>3</v>
      </c>
      <c r="M30" s="26">
        <v>4</v>
      </c>
      <c r="N30" s="26">
        <v>0</v>
      </c>
      <c r="O30">
        <v>0</v>
      </c>
      <c r="P30" s="26">
        <v>10</v>
      </c>
      <c r="Q30">
        <v>2</v>
      </c>
      <c r="R30" s="26">
        <v>1</v>
      </c>
      <c r="S30" s="26">
        <v>3</v>
      </c>
      <c r="T30" s="26">
        <v>3</v>
      </c>
      <c r="U30" s="26">
        <v>2</v>
      </c>
      <c r="V30" s="26">
        <v>2</v>
      </c>
      <c r="W30" s="26">
        <v>5</v>
      </c>
      <c r="X30" s="26">
        <v>7</v>
      </c>
      <c r="Y30">
        <v>1</v>
      </c>
      <c r="Z30" s="26">
        <v>3</v>
      </c>
      <c r="AA30" s="26">
        <v>0</v>
      </c>
      <c r="AB30" s="26">
        <v>10</v>
      </c>
      <c r="AC30" s="26">
        <v>8</v>
      </c>
      <c r="AD30">
        <v>0</v>
      </c>
      <c r="AE30" s="26">
        <v>4</v>
      </c>
      <c r="AF30" s="26">
        <v>6</v>
      </c>
      <c r="AG30" s="26">
        <v>3</v>
      </c>
      <c r="AH30" s="26">
        <v>1</v>
      </c>
      <c r="AI30" s="26">
        <v>4</v>
      </c>
      <c r="AJ30" s="26">
        <v>3</v>
      </c>
      <c r="AK30" s="26">
        <v>8</v>
      </c>
      <c r="AL30" s="26">
        <v>2</v>
      </c>
      <c r="AM30" s="26">
        <v>7</v>
      </c>
      <c r="AN30" s="26">
        <v>15</v>
      </c>
      <c r="AO30" s="26">
        <v>2</v>
      </c>
      <c r="AP30" s="26">
        <v>2</v>
      </c>
      <c r="AQ30" s="26">
        <v>5</v>
      </c>
      <c r="AR30" s="26">
        <v>3</v>
      </c>
      <c r="AS30">
        <v>0</v>
      </c>
      <c r="AT30" s="26">
        <v>2</v>
      </c>
      <c r="AU30" s="26">
        <v>1</v>
      </c>
      <c r="AV30" s="26">
        <v>3</v>
      </c>
      <c r="AW30" s="26">
        <v>2</v>
      </c>
      <c r="AX30" s="26">
        <v>10</v>
      </c>
      <c r="AY30" s="26">
        <v>1</v>
      </c>
      <c r="AZ30" s="26">
        <v>1</v>
      </c>
      <c r="BA30" s="26">
        <v>3</v>
      </c>
      <c r="BB30" s="26">
        <v>2</v>
      </c>
      <c r="BC30" s="26">
        <v>1</v>
      </c>
      <c r="BD30" s="39" t="s">
        <v>282</v>
      </c>
      <c r="BE30" s="26">
        <v>2</v>
      </c>
      <c r="BF30" s="26">
        <v>12</v>
      </c>
      <c r="BG30" s="26">
        <v>2</v>
      </c>
      <c r="BH30">
        <v>0</v>
      </c>
      <c r="BI30" s="26">
        <v>0</v>
      </c>
      <c r="BJ30" s="26">
        <v>6</v>
      </c>
      <c r="BK30" s="26">
        <v>12</v>
      </c>
      <c r="BL30" s="26">
        <v>6</v>
      </c>
      <c r="BM30">
        <v>5</v>
      </c>
      <c r="BN30" s="26">
        <v>7</v>
      </c>
      <c r="BO30" s="26">
        <v>2</v>
      </c>
      <c r="BP30" s="26">
        <v>3</v>
      </c>
      <c r="BQ30">
        <v>0</v>
      </c>
      <c r="BR30" s="26">
        <v>0</v>
      </c>
      <c r="BS30" s="26">
        <v>3</v>
      </c>
      <c r="BT30" s="26">
        <v>0</v>
      </c>
      <c r="BU30" s="26">
        <v>6</v>
      </c>
      <c r="BV30" s="26">
        <v>5</v>
      </c>
      <c r="BW30" s="26">
        <v>0</v>
      </c>
      <c r="BX30">
        <v>0</v>
      </c>
      <c r="BY30" s="39" t="s">
        <v>282</v>
      </c>
      <c r="BZ30">
        <v>2</v>
      </c>
      <c r="CA30">
        <v>3</v>
      </c>
      <c r="CB30">
        <v>0</v>
      </c>
      <c r="CC30" s="26">
        <v>2</v>
      </c>
      <c r="CD30" s="26">
        <v>5</v>
      </c>
      <c r="CE30" s="26">
        <v>6</v>
      </c>
      <c r="CF30" s="26">
        <v>9</v>
      </c>
      <c r="CG30" s="26">
        <v>1</v>
      </c>
      <c r="CH30" s="26">
        <v>1</v>
      </c>
      <c r="CI30">
        <v>0</v>
      </c>
      <c r="CJ30">
        <v>0</v>
      </c>
      <c r="CK30">
        <v>4</v>
      </c>
      <c r="CL30" s="26">
        <v>2</v>
      </c>
      <c r="CM30" s="26">
        <v>1</v>
      </c>
      <c r="CN30" s="26">
        <v>0</v>
      </c>
      <c r="CO30" s="26">
        <v>1</v>
      </c>
      <c r="CP30" s="26">
        <v>4</v>
      </c>
      <c r="CQ30" s="26">
        <v>4</v>
      </c>
      <c r="CR30" s="26">
        <v>2</v>
      </c>
      <c r="CS30">
        <v>1</v>
      </c>
      <c r="CT30">
        <v>0</v>
      </c>
      <c r="CU30" s="26">
        <v>0</v>
      </c>
      <c r="CV30">
        <v>0</v>
      </c>
      <c r="CW30">
        <v>2</v>
      </c>
      <c r="CX30" s="26">
        <v>10</v>
      </c>
      <c r="CY30" s="26">
        <v>3</v>
      </c>
      <c r="CZ30" s="26">
        <v>4</v>
      </c>
      <c r="DA30" s="26">
        <v>5</v>
      </c>
      <c r="DB30" s="26">
        <v>23</v>
      </c>
      <c r="DC30" s="26">
        <v>2</v>
      </c>
      <c r="DD30" s="26">
        <v>5</v>
      </c>
      <c r="DE30">
        <v>0</v>
      </c>
      <c r="DF30" s="26">
        <v>3</v>
      </c>
      <c r="DG30" s="26">
        <v>4</v>
      </c>
      <c r="DH30" s="26">
        <v>1</v>
      </c>
      <c r="DI30" s="26">
        <v>4</v>
      </c>
      <c r="DJ30" s="26">
        <v>4</v>
      </c>
      <c r="DK30">
        <v>0</v>
      </c>
      <c r="DL30">
        <v>2</v>
      </c>
      <c r="DM30">
        <v>0</v>
      </c>
      <c r="DN30" s="26">
        <v>11</v>
      </c>
      <c r="DO30" s="26">
        <v>9</v>
      </c>
      <c r="DP30" s="26">
        <v>4</v>
      </c>
      <c r="DQ30" s="41">
        <v>397</v>
      </c>
    </row>
    <row r="31" spans="1:121" ht="13.5" customHeight="1">
      <c r="A31" s="26">
        <v>14</v>
      </c>
      <c r="B31" s="26">
        <v>2</v>
      </c>
      <c r="C31" s="26">
        <v>4</v>
      </c>
      <c r="D31" s="26">
        <v>2</v>
      </c>
      <c r="E31" s="26">
        <v>1</v>
      </c>
      <c r="F31" s="26">
        <v>1</v>
      </c>
      <c r="G31" s="26">
        <v>3</v>
      </c>
      <c r="H31" s="26">
        <v>15</v>
      </c>
      <c r="I31" s="26">
        <v>2</v>
      </c>
      <c r="J31" s="26">
        <v>1</v>
      </c>
      <c r="K31">
        <v>0</v>
      </c>
      <c r="L31" s="26">
        <v>3</v>
      </c>
      <c r="M31" s="26">
        <v>4</v>
      </c>
      <c r="N31" s="26">
        <v>3</v>
      </c>
      <c r="O31">
        <v>0</v>
      </c>
      <c r="P31" s="26">
        <v>1</v>
      </c>
      <c r="Q31" s="26">
        <v>1</v>
      </c>
      <c r="R31" s="26">
        <v>6</v>
      </c>
      <c r="S31" s="26">
        <v>3</v>
      </c>
      <c r="T31" s="26">
        <v>3</v>
      </c>
      <c r="U31" s="26">
        <v>3</v>
      </c>
      <c r="V31" s="26">
        <v>2</v>
      </c>
      <c r="W31" s="26">
        <v>4</v>
      </c>
      <c r="X31" s="26">
        <v>2</v>
      </c>
      <c r="Y31">
        <v>1</v>
      </c>
      <c r="Z31" s="26">
        <v>2</v>
      </c>
      <c r="AA31" s="26">
        <v>0</v>
      </c>
      <c r="AB31" s="26">
        <v>3</v>
      </c>
      <c r="AC31" s="26">
        <v>5</v>
      </c>
      <c r="AD31">
        <v>0</v>
      </c>
      <c r="AE31" s="26">
        <v>8</v>
      </c>
      <c r="AF31" s="26">
        <v>5</v>
      </c>
      <c r="AG31" s="26">
        <v>4</v>
      </c>
      <c r="AH31" s="26">
        <v>3</v>
      </c>
      <c r="AI31" s="26">
        <v>6</v>
      </c>
      <c r="AJ31" s="26">
        <v>0</v>
      </c>
      <c r="AK31" s="26">
        <v>3</v>
      </c>
      <c r="AL31" s="26">
        <v>1</v>
      </c>
      <c r="AM31" s="26">
        <v>7</v>
      </c>
      <c r="AN31" s="26">
        <v>13</v>
      </c>
      <c r="AO31" s="26">
        <v>1</v>
      </c>
      <c r="AP31" s="26">
        <v>4</v>
      </c>
      <c r="AQ31" s="26">
        <v>3</v>
      </c>
      <c r="AR31" s="26">
        <v>7</v>
      </c>
      <c r="AS31" s="26">
        <v>2</v>
      </c>
      <c r="AT31" s="26">
        <v>3</v>
      </c>
      <c r="AU31" s="26">
        <v>2</v>
      </c>
      <c r="AV31" s="26">
        <v>4</v>
      </c>
      <c r="AW31" s="26">
        <v>3</v>
      </c>
      <c r="AX31" s="26">
        <v>5</v>
      </c>
      <c r="AY31" s="26">
        <v>5</v>
      </c>
      <c r="AZ31" s="26">
        <v>0</v>
      </c>
      <c r="BA31">
        <v>7</v>
      </c>
      <c r="BB31" s="26">
        <v>2</v>
      </c>
      <c r="BC31" s="26">
        <v>2</v>
      </c>
      <c r="BD31" s="39" t="s">
        <v>282</v>
      </c>
      <c r="BE31">
        <v>4</v>
      </c>
      <c r="BF31" s="26">
        <v>8</v>
      </c>
      <c r="BG31" s="26">
        <v>1</v>
      </c>
      <c r="BH31" s="26">
        <v>3</v>
      </c>
      <c r="BI31" s="26">
        <v>0</v>
      </c>
      <c r="BJ31" s="43">
        <v>7</v>
      </c>
      <c r="BK31" s="43">
        <v>7</v>
      </c>
      <c r="BL31">
        <v>4</v>
      </c>
      <c r="BM31" s="26">
        <v>10</v>
      </c>
      <c r="BN31" s="26">
        <v>7</v>
      </c>
      <c r="BO31" s="26">
        <v>8</v>
      </c>
      <c r="BP31" s="26">
        <v>2</v>
      </c>
      <c r="BQ31">
        <v>0</v>
      </c>
      <c r="BR31" s="26">
        <v>1</v>
      </c>
      <c r="BS31" s="26">
        <v>1</v>
      </c>
      <c r="BT31" s="26">
        <v>0</v>
      </c>
      <c r="BU31" s="26">
        <v>3</v>
      </c>
      <c r="BV31" s="26">
        <v>8</v>
      </c>
      <c r="BW31" s="26">
        <v>0</v>
      </c>
      <c r="BX31" s="26">
        <v>0</v>
      </c>
      <c r="BY31" s="39" t="s">
        <v>282</v>
      </c>
      <c r="BZ31">
        <v>3</v>
      </c>
      <c r="CA31">
        <v>6</v>
      </c>
      <c r="CB31" s="26">
        <v>2</v>
      </c>
      <c r="CC31" s="26">
        <v>1</v>
      </c>
      <c r="CD31" s="26">
        <v>4</v>
      </c>
      <c r="CE31" s="26">
        <v>5</v>
      </c>
      <c r="CF31" s="26">
        <v>6</v>
      </c>
      <c r="CG31">
        <v>0</v>
      </c>
      <c r="CH31">
        <v>1</v>
      </c>
      <c r="CI31">
        <v>0</v>
      </c>
      <c r="CJ31">
        <v>2</v>
      </c>
      <c r="CK31" s="26">
        <v>1</v>
      </c>
      <c r="CL31" s="26">
        <v>4</v>
      </c>
      <c r="CM31" s="26">
        <v>0</v>
      </c>
      <c r="CN31">
        <v>0</v>
      </c>
      <c r="CO31" s="26">
        <v>0</v>
      </c>
      <c r="CP31" s="26">
        <v>5</v>
      </c>
      <c r="CQ31" s="26">
        <v>1</v>
      </c>
      <c r="CR31" s="26">
        <v>5</v>
      </c>
      <c r="CS31">
        <v>0</v>
      </c>
      <c r="CT31" s="26">
        <v>0</v>
      </c>
      <c r="CU31">
        <v>0</v>
      </c>
      <c r="CV31" s="26">
        <v>0</v>
      </c>
      <c r="CW31" s="26">
        <v>0</v>
      </c>
      <c r="CX31" s="26">
        <v>8</v>
      </c>
      <c r="CY31" s="26">
        <v>2</v>
      </c>
      <c r="CZ31" s="26">
        <v>2</v>
      </c>
      <c r="DA31" s="26">
        <v>8</v>
      </c>
      <c r="DB31" s="26">
        <v>22</v>
      </c>
      <c r="DC31" s="26">
        <v>6</v>
      </c>
      <c r="DD31" s="26">
        <v>6</v>
      </c>
      <c r="DE31">
        <v>0</v>
      </c>
      <c r="DF31" s="26">
        <v>7</v>
      </c>
      <c r="DG31" s="26">
        <v>2</v>
      </c>
      <c r="DH31" s="26">
        <v>8</v>
      </c>
      <c r="DI31" s="26">
        <v>5</v>
      </c>
      <c r="DJ31" s="26">
        <v>2</v>
      </c>
      <c r="DK31" s="26">
        <v>1</v>
      </c>
      <c r="DL31" s="26">
        <v>0</v>
      </c>
      <c r="DM31">
        <v>1</v>
      </c>
      <c r="DN31" s="26">
        <v>9</v>
      </c>
      <c r="DO31" s="26">
        <v>5</v>
      </c>
      <c r="DP31" s="26">
        <v>4</v>
      </c>
      <c r="DQ31" s="41">
        <v>393</v>
      </c>
    </row>
    <row r="32" spans="1:121" ht="13.5">
      <c r="A32" s="26">
        <v>15</v>
      </c>
      <c r="B32" s="26">
        <v>1</v>
      </c>
      <c r="C32">
        <v>4</v>
      </c>
      <c r="D32" s="26">
        <v>3</v>
      </c>
      <c r="E32" s="26">
        <v>2</v>
      </c>
      <c r="F32" s="26">
        <v>1</v>
      </c>
      <c r="G32" s="26">
        <v>10</v>
      </c>
      <c r="H32" s="26">
        <v>8</v>
      </c>
      <c r="I32" s="26">
        <v>1</v>
      </c>
      <c r="J32" s="26">
        <v>0</v>
      </c>
      <c r="K32">
        <v>1</v>
      </c>
      <c r="L32" s="26">
        <v>2</v>
      </c>
      <c r="M32" s="26">
        <v>2</v>
      </c>
      <c r="N32" s="26">
        <v>0</v>
      </c>
      <c r="O32">
        <v>0</v>
      </c>
      <c r="P32" s="26">
        <v>8</v>
      </c>
      <c r="Q32" s="26">
        <v>2</v>
      </c>
      <c r="R32" s="26">
        <v>2</v>
      </c>
      <c r="S32" s="26">
        <v>5</v>
      </c>
      <c r="T32" s="26">
        <v>2</v>
      </c>
      <c r="U32" s="26">
        <v>3</v>
      </c>
      <c r="V32" s="26">
        <v>3</v>
      </c>
      <c r="W32" s="26">
        <v>6</v>
      </c>
      <c r="X32" s="26">
        <v>4</v>
      </c>
      <c r="Y32" s="26">
        <v>2</v>
      </c>
      <c r="Z32" s="26">
        <v>1</v>
      </c>
      <c r="AA32" s="26">
        <v>0</v>
      </c>
      <c r="AB32" s="26">
        <v>8</v>
      </c>
      <c r="AC32" s="26">
        <v>5</v>
      </c>
      <c r="AD32">
        <v>0</v>
      </c>
      <c r="AE32" s="26">
        <v>2</v>
      </c>
      <c r="AF32" s="26">
        <v>8</v>
      </c>
      <c r="AG32" s="26">
        <v>5</v>
      </c>
      <c r="AH32" s="26">
        <v>2</v>
      </c>
      <c r="AI32" s="26">
        <v>6</v>
      </c>
      <c r="AJ32" s="26">
        <v>0</v>
      </c>
      <c r="AK32" s="26">
        <v>7</v>
      </c>
      <c r="AL32" s="26">
        <v>5</v>
      </c>
      <c r="AM32" s="26">
        <v>4</v>
      </c>
      <c r="AN32" s="26">
        <v>15</v>
      </c>
      <c r="AO32" s="26">
        <v>4</v>
      </c>
      <c r="AP32" s="26">
        <v>3</v>
      </c>
      <c r="AQ32" s="26">
        <v>5</v>
      </c>
      <c r="AR32" s="26">
        <v>6</v>
      </c>
      <c r="AS32" s="26">
        <v>3</v>
      </c>
      <c r="AT32" s="26">
        <v>7</v>
      </c>
      <c r="AU32" s="26">
        <v>4</v>
      </c>
      <c r="AV32" s="26">
        <v>4</v>
      </c>
      <c r="AW32" s="26">
        <v>2</v>
      </c>
      <c r="AX32" s="26">
        <v>7</v>
      </c>
      <c r="AY32" s="26">
        <v>11</v>
      </c>
      <c r="AZ32" s="26">
        <v>0</v>
      </c>
      <c r="BA32" s="26">
        <v>2</v>
      </c>
      <c r="BB32" s="26">
        <v>0</v>
      </c>
      <c r="BC32" s="26">
        <v>1</v>
      </c>
      <c r="BD32" s="39" t="s">
        <v>282</v>
      </c>
      <c r="BE32" s="26">
        <v>3</v>
      </c>
      <c r="BF32" s="26">
        <v>9</v>
      </c>
      <c r="BG32" s="26">
        <v>1</v>
      </c>
      <c r="BH32">
        <v>1</v>
      </c>
      <c r="BI32" s="26">
        <v>0</v>
      </c>
      <c r="BJ32" s="26">
        <v>5</v>
      </c>
      <c r="BK32" s="26">
        <v>8</v>
      </c>
      <c r="BL32" s="26">
        <v>3</v>
      </c>
      <c r="BM32" s="26">
        <v>4</v>
      </c>
      <c r="BN32" s="26">
        <v>8</v>
      </c>
      <c r="BO32" s="26">
        <v>5</v>
      </c>
      <c r="BP32" s="26">
        <v>5</v>
      </c>
      <c r="BQ32" s="26">
        <v>0</v>
      </c>
      <c r="BR32" s="26">
        <v>2</v>
      </c>
      <c r="BS32" s="26">
        <v>3</v>
      </c>
      <c r="BT32">
        <v>1</v>
      </c>
      <c r="BU32" s="26">
        <v>3</v>
      </c>
      <c r="BV32" s="26">
        <v>7</v>
      </c>
      <c r="BW32">
        <v>3</v>
      </c>
      <c r="BX32" s="26">
        <v>2</v>
      </c>
      <c r="BY32" s="39" t="s">
        <v>282</v>
      </c>
      <c r="BZ32">
        <v>2</v>
      </c>
      <c r="CA32">
        <v>2</v>
      </c>
      <c r="CB32">
        <v>0</v>
      </c>
      <c r="CC32" s="26">
        <v>2</v>
      </c>
      <c r="CD32" s="26">
        <v>3</v>
      </c>
      <c r="CE32" s="26">
        <v>2</v>
      </c>
      <c r="CF32" s="26">
        <v>7</v>
      </c>
      <c r="CG32">
        <v>0</v>
      </c>
      <c r="CH32">
        <v>0</v>
      </c>
      <c r="CI32">
        <v>0</v>
      </c>
      <c r="CJ32">
        <v>0</v>
      </c>
      <c r="CK32" s="26">
        <v>2</v>
      </c>
      <c r="CL32" s="26">
        <v>2</v>
      </c>
      <c r="CM32" s="26">
        <v>1</v>
      </c>
      <c r="CN32" s="26">
        <v>2</v>
      </c>
      <c r="CO32" s="26">
        <v>0</v>
      </c>
      <c r="CP32" s="26">
        <v>4</v>
      </c>
      <c r="CQ32" s="26">
        <v>1</v>
      </c>
      <c r="CR32" s="26">
        <v>10</v>
      </c>
      <c r="CS32">
        <v>0</v>
      </c>
      <c r="CT32">
        <v>0</v>
      </c>
      <c r="CU32">
        <v>0</v>
      </c>
      <c r="CV32" s="26">
        <v>0</v>
      </c>
      <c r="CW32" s="26">
        <v>1</v>
      </c>
      <c r="CX32" s="26">
        <v>8</v>
      </c>
      <c r="CY32" s="26">
        <v>2</v>
      </c>
      <c r="CZ32" s="26">
        <v>5</v>
      </c>
      <c r="DA32" s="26">
        <v>6</v>
      </c>
      <c r="DB32" s="26">
        <v>24</v>
      </c>
      <c r="DC32" s="26">
        <v>4</v>
      </c>
      <c r="DD32" s="26">
        <v>7</v>
      </c>
      <c r="DE32">
        <v>0</v>
      </c>
      <c r="DF32" s="26">
        <v>4</v>
      </c>
      <c r="DG32" s="26">
        <v>7</v>
      </c>
      <c r="DH32" s="26">
        <v>7</v>
      </c>
      <c r="DI32" s="26">
        <v>4</v>
      </c>
      <c r="DJ32" s="26">
        <v>5</v>
      </c>
      <c r="DK32" s="26">
        <v>0</v>
      </c>
      <c r="DL32" s="26">
        <v>0</v>
      </c>
      <c r="DM32">
        <v>0</v>
      </c>
      <c r="DN32" s="26">
        <v>7</v>
      </c>
      <c r="DO32" s="26">
        <v>6</v>
      </c>
      <c r="DP32" s="26">
        <v>7</v>
      </c>
      <c r="DQ32" s="41">
        <v>415</v>
      </c>
    </row>
    <row r="33" spans="1:121" ht="13.5" customHeight="1">
      <c r="A33" s="26">
        <v>15</v>
      </c>
      <c r="B33" s="26">
        <v>2</v>
      </c>
      <c r="C33" s="26">
        <v>1</v>
      </c>
      <c r="D33" s="26">
        <v>5</v>
      </c>
      <c r="E33" s="26">
        <v>4</v>
      </c>
      <c r="F33" s="26">
        <v>3</v>
      </c>
      <c r="G33">
        <v>4</v>
      </c>
      <c r="H33" s="26">
        <v>12</v>
      </c>
      <c r="I33" s="26">
        <v>0</v>
      </c>
      <c r="J33">
        <v>0</v>
      </c>
      <c r="K33">
        <v>1</v>
      </c>
      <c r="L33">
        <v>2</v>
      </c>
      <c r="M33" s="26">
        <v>1</v>
      </c>
      <c r="N33" s="26">
        <v>4</v>
      </c>
      <c r="O33">
        <v>0</v>
      </c>
      <c r="P33" s="26">
        <v>5</v>
      </c>
      <c r="Q33" s="26">
        <v>1</v>
      </c>
      <c r="R33" s="26">
        <v>4</v>
      </c>
      <c r="S33" s="26">
        <v>2</v>
      </c>
      <c r="T33" s="26">
        <v>3</v>
      </c>
      <c r="U33" s="26">
        <v>2</v>
      </c>
      <c r="V33" s="26">
        <v>4</v>
      </c>
      <c r="W33" s="26">
        <v>3</v>
      </c>
      <c r="X33" s="26">
        <v>3</v>
      </c>
      <c r="Y33">
        <v>0</v>
      </c>
      <c r="Z33" s="26">
        <v>7</v>
      </c>
      <c r="AA33" s="26">
        <v>1</v>
      </c>
      <c r="AB33" s="26">
        <v>5</v>
      </c>
      <c r="AC33" s="26">
        <v>8</v>
      </c>
      <c r="AD33">
        <v>0</v>
      </c>
      <c r="AE33" s="26">
        <v>3</v>
      </c>
      <c r="AF33" s="26">
        <v>10</v>
      </c>
      <c r="AG33" s="26">
        <v>10</v>
      </c>
      <c r="AH33">
        <v>4</v>
      </c>
      <c r="AI33" s="26">
        <v>4</v>
      </c>
      <c r="AJ33" s="26">
        <v>1</v>
      </c>
      <c r="AK33" s="26">
        <v>4</v>
      </c>
      <c r="AL33" s="26">
        <v>3</v>
      </c>
      <c r="AM33" s="26">
        <v>4</v>
      </c>
      <c r="AN33" s="26">
        <v>14</v>
      </c>
      <c r="AO33" s="26">
        <v>1</v>
      </c>
      <c r="AP33" s="26">
        <v>1</v>
      </c>
      <c r="AQ33" s="26">
        <v>4</v>
      </c>
      <c r="AR33" s="26">
        <v>4</v>
      </c>
      <c r="AS33" s="26">
        <v>3</v>
      </c>
      <c r="AT33" s="26">
        <v>3</v>
      </c>
      <c r="AU33" s="26">
        <v>0</v>
      </c>
      <c r="AV33">
        <v>7</v>
      </c>
      <c r="AW33" s="26">
        <v>2</v>
      </c>
      <c r="AX33" s="26">
        <v>1</v>
      </c>
      <c r="AY33" s="26">
        <v>8</v>
      </c>
      <c r="AZ33" s="26">
        <v>3</v>
      </c>
      <c r="BA33" s="26">
        <v>1</v>
      </c>
      <c r="BB33">
        <v>4</v>
      </c>
      <c r="BC33" s="26">
        <v>1</v>
      </c>
      <c r="BD33" s="39" t="s">
        <v>282</v>
      </c>
      <c r="BE33" s="26">
        <v>5</v>
      </c>
      <c r="BF33" s="26">
        <v>8</v>
      </c>
      <c r="BG33" s="26">
        <v>2</v>
      </c>
      <c r="BH33" s="26">
        <v>1</v>
      </c>
      <c r="BI33" s="26">
        <v>0</v>
      </c>
      <c r="BJ33" s="26">
        <v>6</v>
      </c>
      <c r="BK33" s="26">
        <v>10</v>
      </c>
      <c r="BL33" s="26">
        <v>3</v>
      </c>
      <c r="BM33" s="26">
        <v>3</v>
      </c>
      <c r="BN33" s="26">
        <v>5</v>
      </c>
      <c r="BO33" s="26">
        <v>2</v>
      </c>
      <c r="BP33" s="26">
        <v>7</v>
      </c>
      <c r="BQ33">
        <v>0</v>
      </c>
      <c r="BR33" s="26">
        <v>2</v>
      </c>
      <c r="BS33" s="26">
        <v>5</v>
      </c>
      <c r="BT33" s="26">
        <v>1</v>
      </c>
      <c r="BU33" s="26">
        <v>6</v>
      </c>
      <c r="BV33" s="26">
        <v>12</v>
      </c>
      <c r="BW33">
        <v>4</v>
      </c>
      <c r="BX33" s="26">
        <v>1</v>
      </c>
      <c r="BY33" s="39" t="s">
        <v>282</v>
      </c>
      <c r="BZ33">
        <v>2</v>
      </c>
      <c r="CA33">
        <v>6</v>
      </c>
      <c r="CB33" s="26">
        <v>0</v>
      </c>
      <c r="CC33">
        <v>2</v>
      </c>
      <c r="CD33" s="26">
        <v>2</v>
      </c>
      <c r="CE33" s="26">
        <v>7</v>
      </c>
      <c r="CF33" s="26">
        <v>10</v>
      </c>
      <c r="CG33">
        <v>0</v>
      </c>
      <c r="CH33">
        <v>1</v>
      </c>
      <c r="CI33">
        <v>0</v>
      </c>
      <c r="CJ33" s="26">
        <v>0</v>
      </c>
      <c r="CK33" s="26">
        <v>2</v>
      </c>
      <c r="CL33" s="26">
        <v>4</v>
      </c>
      <c r="CM33" s="26">
        <v>2</v>
      </c>
      <c r="CN33" s="26">
        <v>1</v>
      </c>
      <c r="CO33" s="26">
        <v>3</v>
      </c>
      <c r="CP33" s="26">
        <v>4</v>
      </c>
      <c r="CQ33" s="26">
        <v>2</v>
      </c>
      <c r="CR33" s="26">
        <v>8</v>
      </c>
      <c r="CS33" s="26">
        <v>1</v>
      </c>
      <c r="CT33">
        <v>0</v>
      </c>
      <c r="CU33">
        <v>0</v>
      </c>
      <c r="CV33" s="26">
        <v>0</v>
      </c>
      <c r="CW33" s="26">
        <v>0</v>
      </c>
      <c r="CX33" s="26">
        <v>12</v>
      </c>
      <c r="CY33" s="26">
        <v>9</v>
      </c>
      <c r="CZ33" s="26">
        <v>10</v>
      </c>
      <c r="DA33" s="26">
        <v>10</v>
      </c>
      <c r="DB33" s="26">
        <v>25</v>
      </c>
      <c r="DC33" s="26">
        <v>3</v>
      </c>
      <c r="DD33" s="26">
        <v>15</v>
      </c>
      <c r="DE33">
        <v>0</v>
      </c>
      <c r="DF33" s="26">
        <v>6</v>
      </c>
      <c r="DG33" s="26">
        <v>5</v>
      </c>
      <c r="DH33" s="26">
        <v>7</v>
      </c>
      <c r="DI33" s="26">
        <v>5</v>
      </c>
      <c r="DJ33" s="26">
        <v>4</v>
      </c>
      <c r="DK33">
        <v>1</v>
      </c>
      <c r="DL33">
        <v>2</v>
      </c>
      <c r="DM33">
        <v>0</v>
      </c>
      <c r="DN33" s="26">
        <v>5</v>
      </c>
      <c r="DO33" s="26">
        <v>3</v>
      </c>
      <c r="DP33" s="26">
        <v>10</v>
      </c>
      <c r="DQ33" s="41">
        <v>457</v>
      </c>
    </row>
    <row r="34" spans="1:121" ht="13.5">
      <c r="A34" s="26">
        <v>16</v>
      </c>
      <c r="B34" s="26">
        <v>1</v>
      </c>
      <c r="C34" s="26">
        <v>4</v>
      </c>
      <c r="D34" s="26">
        <v>2</v>
      </c>
      <c r="E34">
        <v>2</v>
      </c>
      <c r="F34" s="26">
        <v>1</v>
      </c>
      <c r="G34" s="26">
        <v>3</v>
      </c>
      <c r="H34" s="26">
        <v>11</v>
      </c>
      <c r="I34" s="26">
        <v>1</v>
      </c>
      <c r="J34">
        <v>0</v>
      </c>
      <c r="K34">
        <v>0</v>
      </c>
      <c r="L34" s="26">
        <v>3</v>
      </c>
      <c r="M34" s="26">
        <v>4</v>
      </c>
      <c r="N34" s="26">
        <v>1</v>
      </c>
      <c r="O34">
        <v>0</v>
      </c>
      <c r="P34" s="26">
        <v>5</v>
      </c>
      <c r="Q34" s="26">
        <v>9</v>
      </c>
      <c r="R34" s="26">
        <v>3</v>
      </c>
      <c r="S34" s="26">
        <v>5</v>
      </c>
      <c r="T34" s="26">
        <v>5</v>
      </c>
      <c r="U34" s="26">
        <v>2</v>
      </c>
      <c r="V34" s="26">
        <v>4</v>
      </c>
      <c r="W34" s="26">
        <v>5</v>
      </c>
      <c r="X34" s="26">
        <v>7</v>
      </c>
      <c r="Y34">
        <v>0</v>
      </c>
      <c r="Z34" s="26">
        <v>2</v>
      </c>
      <c r="AA34" s="26">
        <v>1</v>
      </c>
      <c r="AB34" s="26">
        <v>5</v>
      </c>
      <c r="AC34" s="26">
        <v>4</v>
      </c>
      <c r="AD34">
        <v>0</v>
      </c>
      <c r="AE34" s="26">
        <v>8</v>
      </c>
      <c r="AF34" s="26">
        <v>3</v>
      </c>
      <c r="AG34" s="26">
        <v>8</v>
      </c>
      <c r="AH34" s="26">
        <v>2</v>
      </c>
      <c r="AI34" s="26">
        <v>4</v>
      </c>
      <c r="AJ34" s="26">
        <v>0</v>
      </c>
      <c r="AK34" s="26">
        <v>8</v>
      </c>
      <c r="AL34" s="26">
        <v>3</v>
      </c>
      <c r="AM34" s="26">
        <v>8</v>
      </c>
      <c r="AN34" s="26">
        <v>19</v>
      </c>
      <c r="AO34" s="26">
        <v>1</v>
      </c>
      <c r="AP34" s="26">
        <v>0</v>
      </c>
      <c r="AQ34" s="26">
        <v>1</v>
      </c>
      <c r="AR34" s="26">
        <v>8</v>
      </c>
      <c r="AS34" s="26">
        <v>4</v>
      </c>
      <c r="AT34" s="26">
        <v>2</v>
      </c>
      <c r="AU34" s="26">
        <v>2</v>
      </c>
      <c r="AV34" s="26">
        <v>4</v>
      </c>
      <c r="AW34" s="26">
        <v>1</v>
      </c>
      <c r="AX34" s="26">
        <v>5</v>
      </c>
      <c r="AY34" s="26">
        <v>5</v>
      </c>
      <c r="AZ34" s="26">
        <v>3</v>
      </c>
      <c r="BA34" s="26">
        <v>4</v>
      </c>
      <c r="BB34" s="26">
        <v>1</v>
      </c>
      <c r="BC34" s="26">
        <v>1</v>
      </c>
      <c r="BD34" s="39" t="s">
        <v>282</v>
      </c>
      <c r="BE34" s="26">
        <v>6</v>
      </c>
      <c r="BF34" s="26">
        <v>7</v>
      </c>
      <c r="BG34" s="26">
        <v>2</v>
      </c>
      <c r="BH34" s="26">
        <v>2</v>
      </c>
      <c r="BI34" s="26">
        <v>0</v>
      </c>
      <c r="BJ34" s="26">
        <v>4</v>
      </c>
      <c r="BK34" s="26">
        <v>11</v>
      </c>
      <c r="BL34" s="26">
        <v>5</v>
      </c>
      <c r="BM34" s="26">
        <v>8</v>
      </c>
      <c r="BN34" s="26">
        <v>10</v>
      </c>
      <c r="BO34" s="26">
        <v>3</v>
      </c>
      <c r="BP34" s="26">
        <v>4</v>
      </c>
      <c r="BQ34">
        <v>0</v>
      </c>
      <c r="BR34" s="26">
        <v>2</v>
      </c>
      <c r="BS34">
        <v>3</v>
      </c>
      <c r="BT34">
        <v>1</v>
      </c>
      <c r="BU34" s="26">
        <v>3</v>
      </c>
      <c r="BV34" s="26">
        <v>10</v>
      </c>
      <c r="BW34" s="26">
        <v>0</v>
      </c>
      <c r="BX34" s="26">
        <v>2</v>
      </c>
      <c r="BY34" s="39" t="s">
        <v>282</v>
      </c>
      <c r="BZ34">
        <v>2</v>
      </c>
      <c r="CA34">
        <v>11</v>
      </c>
      <c r="CB34">
        <v>0</v>
      </c>
      <c r="CC34" s="26">
        <v>1</v>
      </c>
      <c r="CD34" s="26">
        <v>2</v>
      </c>
      <c r="CE34" s="26">
        <v>5</v>
      </c>
      <c r="CF34" s="26">
        <v>16</v>
      </c>
      <c r="CG34">
        <v>0</v>
      </c>
      <c r="CH34">
        <v>0</v>
      </c>
      <c r="CI34">
        <v>0</v>
      </c>
      <c r="CJ34">
        <v>0</v>
      </c>
      <c r="CK34" s="26">
        <v>3</v>
      </c>
      <c r="CL34">
        <v>6</v>
      </c>
      <c r="CM34" s="26">
        <v>3</v>
      </c>
      <c r="CN34">
        <v>0</v>
      </c>
      <c r="CO34" s="26">
        <v>2</v>
      </c>
      <c r="CP34" s="26">
        <v>3</v>
      </c>
      <c r="CQ34" s="26">
        <v>4</v>
      </c>
      <c r="CR34" s="26">
        <v>9</v>
      </c>
      <c r="CS34" s="26">
        <v>0</v>
      </c>
      <c r="CT34">
        <v>0</v>
      </c>
      <c r="CU34">
        <v>2</v>
      </c>
      <c r="CV34">
        <v>0</v>
      </c>
      <c r="CW34" s="26">
        <v>1</v>
      </c>
      <c r="CX34" s="26">
        <v>8</v>
      </c>
      <c r="CY34" s="26">
        <v>3</v>
      </c>
      <c r="CZ34" s="26">
        <v>4</v>
      </c>
      <c r="DA34" s="26">
        <v>8</v>
      </c>
      <c r="DB34" s="26">
        <v>15</v>
      </c>
      <c r="DC34" s="26">
        <v>2</v>
      </c>
      <c r="DD34" s="26">
        <v>5</v>
      </c>
      <c r="DE34">
        <v>0</v>
      </c>
      <c r="DF34" s="26">
        <v>2</v>
      </c>
      <c r="DG34" s="26">
        <v>7</v>
      </c>
      <c r="DH34" s="26">
        <v>4</v>
      </c>
      <c r="DI34" s="26">
        <v>4</v>
      </c>
      <c r="DJ34" s="26">
        <v>5</v>
      </c>
      <c r="DK34">
        <v>0</v>
      </c>
      <c r="DL34">
        <v>2</v>
      </c>
      <c r="DM34">
        <v>0</v>
      </c>
      <c r="DN34" s="26">
        <v>5</v>
      </c>
      <c r="DO34" s="26">
        <v>2</v>
      </c>
      <c r="DP34" s="26">
        <v>3</v>
      </c>
      <c r="DQ34" s="41">
        <v>426</v>
      </c>
    </row>
    <row r="35" spans="1:121" ht="13.5" customHeight="1">
      <c r="A35" s="26">
        <v>16</v>
      </c>
      <c r="B35" s="26">
        <v>2</v>
      </c>
      <c r="C35" s="26">
        <v>2</v>
      </c>
      <c r="D35" s="26">
        <v>5</v>
      </c>
      <c r="E35" s="26">
        <v>3</v>
      </c>
      <c r="F35" s="26">
        <v>1</v>
      </c>
      <c r="G35" s="26">
        <v>8</v>
      </c>
      <c r="H35" s="26">
        <v>9</v>
      </c>
      <c r="I35" s="26">
        <v>0</v>
      </c>
      <c r="J35">
        <v>1</v>
      </c>
      <c r="K35">
        <v>0</v>
      </c>
      <c r="L35" s="26">
        <v>2</v>
      </c>
      <c r="M35" s="26">
        <v>6</v>
      </c>
      <c r="N35" s="26">
        <v>4</v>
      </c>
      <c r="O35">
        <v>0</v>
      </c>
      <c r="P35" s="26">
        <v>10</v>
      </c>
      <c r="Q35" s="26">
        <v>4</v>
      </c>
      <c r="R35" s="26">
        <v>6</v>
      </c>
      <c r="S35" s="26">
        <v>2</v>
      </c>
      <c r="T35" s="26">
        <v>3</v>
      </c>
      <c r="U35" s="26">
        <v>2</v>
      </c>
      <c r="V35" s="26">
        <v>0</v>
      </c>
      <c r="W35" s="26">
        <v>4</v>
      </c>
      <c r="X35" s="26">
        <v>5</v>
      </c>
      <c r="Y35">
        <v>0</v>
      </c>
      <c r="Z35" s="26">
        <v>5</v>
      </c>
      <c r="AA35" s="26">
        <v>0</v>
      </c>
      <c r="AB35" s="26">
        <v>5</v>
      </c>
      <c r="AC35" s="26">
        <v>3</v>
      </c>
      <c r="AD35">
        <v>0</v>
      </c>
      <c r="AE35" s="26">
        <v>4</v>
      </c>
      <c r="AF35" s="26">
        <v>7</v>
      </c>
      <c r="AG35" s="26">
        <v>4</v>
      </c>
      <c r="AH35" s="26">
        <v>2</v>
      </c>
      <c r="AI35" s="26">
        <v>5</v>
      </c>
      <c r="AJ35">
        <v>2</v>
      </c>
      <c r="AK35" s="26">
        <v>6</v>
      </c>
      <c r="AL35">
        <v>2</v>
      </c>
      <c r="AM35" s="26">
        <v>2</v>
      </c>
      <c r="AN35" s="26">
        <v>23</v>
      </c>
      <c r="AO35" s="26">
        <v>2</v>
      </c>
      <c r="AP35" s="26">
        <v>2</v>
      </c>
      <c r="AQ35" s="26">
        <v>2</v>
      </c>
      <c r="AR35" s="26">
        <v>2</v>
      </c>
      <c r="AS35" s="26">
        <v>2</v>
      </c>
      <c r="AT35" s="26">
        <v>3</v>
      </c>
      <c r="AU35" s="26">
        <v>1</v>
      </c>
      <c r="AV35" s="26">
        <v>5</v>
      </c>
      <c r="AW35" s="26">
        <v>0</v>
      </c>
      <c r="AX35" s="26">
        <v>6</v>
      </c>
      <c r="AY35" s="26">
        <v>2</v>
      </c>
      <c r="AZ35" s="26">
        <v>1</v>
      </c>
      <c r="BA35" s="26">
        <v>3</v>
      </c>
      <c r="BB35" s="26">
        <v>1</v>
      </c>
      <c r="BC35">
        <v>2</v>
      </c>
      <c r="BD35" s="39" t="s">
        <v>282</v>
      </c>
      <c r="BE35" s="26">
        <v>3</v>
      </c>
      <c r="BF35" s="26">
        <v>7</v>
      </c>
      <c r="BG35" s="26">
        <v>4</v>
      </c>
      <c r="BH35" s="26">
        <v>1</v>
      </c>
      <c r="BI35" s="26">
        <v>0</v>
      </c>
      <c r="BJ35" s="26">
        <v>2</v>
      </c>
      <c r="BK35" s="26">
        <v>9</v>
      </c>
      <c r="BL35" s="26">
        <v>1</v>
      </c>
      <c r="BM35" s="26">
        <v>2</v>
      </c>
      <c r="BN35" s="26">
        <v>5</v>
      </c>
      <c r="BO35" s="26">
        <v>2</v>
      </c>
      <c r="BP35" s="26">
        <v>1</v>
      </c>
      <c r="BQ35">
        <v>1</v>
      </c>
      <c r="BR35">
        <v>0</v>
      </c>
      <c r="BS35" s="26">
        <v>1</v>
      </c>
      <c r="BT35" s="26">
        <v>2</v>
      </c>
      <c r="BU35" s="26">
        <v>4</v>
      </c>
      <c r="BV35" s="26">
        <v>4</v>
      </c>
      <c r="BW35">
        <v>1</v>
      </c>
      <c r="BX35">
        <v>1</v>
      </c>
      <c r="BY35" s="39" t="s">
        <v>282</v>
      </c>
      <c r="BZ35">
        <v>0</v>
      </c>
      <c r="CA35">
        <v>10</v>
      </c>
      <c r="CB35" s="26">
        <v>2</v>
      </c>
      <c r="CC35" s="26">
        <v>2</v>
      </c>
      <c r="CD35" s="26">
        <v>6</v>
      </c>
      <c r="CE35" s="26">
        <v>6</v>
      </c>
      <c r="CF35" s="26">
        <v>13</v>
      </c>
      <c r="CG35">
        <v>0</v>
      </c>
      <c r="CH35">
        <v>0</v>
      </c>
      <c r="CI35" s="26">
        <v>0</v>
      </c>
      <c r="CJ35">
        <v>0</v>
      </c>
      <c r="CK35" s="26">
        <v>0</v>
      </c>
      <c r="CL35" s="26">
        <v>1</v>
      </c>
      <c r="CM35" s="26">
        <v>1</v>
      </c>
      <c r="CN35" s="26">
        <v>0</v>
      </c>
      <c r="CO35" s="26">
        <v>2</v>
      </c>
      <c r="CP35" s="26">
        <v>9</v>
      </c>
      <c r="CQ35" s="26">
        <v>2</v>
      </c>
      <c r="CR35" s="26">
        <v>5</v>
      </c>
      <c r="CS35">
        <v>0</v>
      </c>
      <c r="CT35">
        <v>0</v>
      </c>
      <c r="CU35">
        <v>1</v>
      </c>
      <c r="CV35">
        <v>0</v>
      </c>
      <c r="CW35" s="26">
        <v>2</v>
      </c>
      <c r="CX35" s="26">
        <v>8</v>
      </c>
      <c r="CY35" s="26">
        <v>7</v>
      </c>
      <c r="CZ35" s="26">
        <v>3</v>
      </c>
      <c r="DA35" s="26">
        <v>5</v>
      </c>
      <c r="DB35" s="26">
        <v>16</v>
      </c>
      <c r="DC35" s="26">
        <v>10</v>
      </c>
      <c r="DD35" s="26">
        <v>4</v>
      </c>
      <c r="DE35">
        <v>0</v>
      </c>
      <c r="DF35" s="26">
        <v>7</v>
      </c>
      <c r="DG35" s="26">
        <v>5</v>
      </c>
      <c r="DH35" s="26">
        <v>6</v>
      </c>
      <c r="DI35" s="26">
        <v>2</v>
      </c>
      <c r="DJ35" s="26">
        <v>4</v>
      </c>
      <c r="DK35">
        <v>0</v>
      </c>
      <c r="DL35" s="26">
        <v>3</v>
      </c>
      <c r="DM35">
        <v>0</v>
      </c>
      <c r="DN35" s="26">
        <v>8</v>
      </c>
      <c r="DO35" s="26">
        <v>3</v>
      </c>
      <c r="DP35" s="26">
        <v>7</v>
      </c>
      <c r="DQ35" s="41">
        <v>392</v>
      </c>
    </row>
    <row r="36" spans="1:121" ht="13.5">
      <c r="A36" s="26">
        <v>17</v>
      </c>
      <c r="B36" s="26">
        <v>1</v>
      </c>
      <c r="C36" s="26">
        <v>2</v>
      </c>
      <c r="D36" s="26">
        <v>3</v>
      </c>
      <c r="E36" s="26">
        <v>2</v>
      </c>
      <c r="F36" s="26">
        <v>4</v>
      </c>
      <c r="G36" s="26">
        <v>1</v>
      </c>
      <c r="H36" s="26">
        <v>7</v>
      </c>
      <c r="I36" s="26">
        <v>0</v>
      </c>
      <c r="J36">
        <v>1</v>
      </c>
      <c r="K36">
        <v>0</v>
      </c>
      <c r="L36" s="26">
        <v>1</v>
      </c>
      <c r="M36" s="26">
        <v>0</v>
      </c>
      <c r="N36" s="26">
        <v>0</v>
      </c>
      <c r="O36">
        <v>0</v>
      </c>
      <c r="P36" s="26">
        <v>6</v>
      </c>
      <c r="Q36" s="26">
        <v>4</v>
      </c>
      <c r="R36" s="26">
        <v>3</v>
      </c>
      <c r="S36" s="26">
        <v>0</v>
      </c>
      <c r="T36" s="26">
        <v>1</v>
      </c>
      <c r="U36" s="26">
        <v>4</v>
      </c>
      <c r="V36" s="26">
        <v>2</v>
      </c>
      <c r="W36" s="26">
        <v>3</v>
      </c>
      <c r="X36" s="26">
        <v>5</v>
      </c>
      <c r="Y36" s="26">
        <v>0</v>
      </c>
      <c r="Z36" s="26">
        <v>1</v>
      </c>
      <c r="AA36" s="26">
        <v>1</v>
      </c>
      <c r="AB36" s="26">
        <v>1</v>
      </c>
      <c r="AC36" s="26">
        <v>4</v>
      </c>
      <c r="AD36">
        <v>0</v>
      </c>
      <c r="AE36" s="26">
        <v>6</v>
      </c>
      <c r="AF36" s="26">
        <v>10</v>
      </c>
      <c r="AG36" s="26">
        <v>7</v>
      </c>
      <c r="AH36" s="26">
        <v>5</v>
      </c>
      <c r="AI36" s="26">
        <v>7</v>
      </c>
      <c r="AJ36">
        <v>1</v>
      </c>
      <c r="AK36" s="26">
        <v>5</v>
      </c>
      <c r="AL36">
        <v>5</v>
      </c>
      <c r="AM36" s="26">
        <v>2</v>
      </c>
      <c r="AN36" s="26">
        <v>17</v>
      </c>
      <c r="AO36" s="26">
        <v>5</v>
      </c>
      <c r="AP36" s="26">
        <v>2</v>
      </c>
      <c r="AQ36" s="26">
        <v>4</v>
      </c>
      <c r="AR36" s="26">
        <v>6</v>
      </c>
      <c r="AS36" s="26">
        <v>2</v>
      </c>
      <c r="AT36" s="26">
        <v>4</v>
      </c>
      <c r="AU36" s="26">
        <v>3</v>
      </c>
      <c r="AV36" s="26">
        <v>2</v>
      </c>
      <c r="AW36" s="26">
        <v>3</v>
      </c>
      <c r="AX36" s="26">
        <v>5</v>
      </c>
      <c r="AY36" s="26">
        <v>8</v>
      </c>
      <c r="AZ36" s="26">
        <v>3</v>
      </c>
      <c r="BA36" s="26">
        <v>8</v>
      </c>
      <c r="BB36">
        <v>1</v>
      </c>
      <c r="BC36" s="26">
        <v>0</v>
      </c>
      <c r="BD36" s="39" t="s">
        <v>282</v>
      </c>
      <c r="BE36" s="26">
        <v>3</v>
      </c>
      <c r="BF36">
        <v>7</v>
      </c>
      <c r="BG36" s="26">
        <v>8</v>
      </c>
      <c r="BH36" s="26">
        <v>0</v>
      </c>
      <c r="BI36" s="26">
        <v>0</v>
      </c>
      <c r="BJ36" s="26">
        <v>3</v>
      </c>
      <c r="BK36" s="26">
        <v>18</v>
      </c>
      <c r="BL36" s="26">
        <v>6</v>
      </c>
      <c r="BM36" s="26">
        <v>5</v>
      </c>
      <c r="BN36" s="26">
        <v>8</v>
      </c>
      <c r="BO36" s="26">
        <v>1</v>
      </c>
      <c r="BP36" s="26">
        <v>5</v>
      </c>
      <c r="BQ36" s="26">
        <v>0</v>
      </c>
      <c r="BR36" s="26">
        <v>2</v>
      </c>
      <c r="BS36" s="26">
        <v>0</v>
      </c>
      <c r="BT36">
        <v>3</v>
      </c>
      <c r="BU36" s="26">
        <v>1</v>
      </c>
      <c r="BV36" s="26">
        <v>6</v>
      </c>
      <c r="BW36" s="26">
        <v>0</v>
      </c>
      <c r="BX36">
        <v>0</v>
      </c>
      <c r="BY36" s="39" t="s">
        <v>282</v>
      </c>
      <c r="BZ36">
        <v>6</v>
      </c>
      <c r="CA36">
        <v>6</v>
      </c>
      <c r="CB36">
        <v>1</v>
      </c>
      <c r="CC36">
        <v>1</v>
      </c>
      <c r="CD36" s="26">
        <v>8</v>
      </c>
      <c r="CE36" s="26">
        <v>8</v>
      </c>
      <c r="CF36" s="26">
        <v>11</v>
      </c>
      <c r="CG36">
        <v>2</v>
      </c>
      <c r="CH36">
        <v>1</v>
      </c>
      <c r="CI36">
        <v>0</v>
      </c>
      <c r="CJ36">
        <v>1</v>
      </c>
      <c r="CK36" s="26">
        <v>3</v>
      </c>
      <c r="CL36" s="26">
        <v>1</v>
      </c>
      <c r="CM36" s="26">
        <v>1</v>
      </c>
      <c r="CN36" s="26">
        <v>0</v>
      </c>
      <c r="CO36" s="26">
        <v>0</v>
      </c>
      <c r="CP36" s="26">
        <v>3</v>
      </c>
      <c r="CQ36" s="26">
        <v>3</v>
      </c>
      <c r="CR36" s="26">
        <v>5</v>
      </c>
      <c r="CS36">
        <v>1</v>
      </c>
      <c r="CT36">
        <v>1</v>
      </c>
      <c r="CU36" s="26">
        <v>0</v>
      </c>
      <c r="CV36" s="26">
        <v>1</v>
      </c>
      <c r="CW36" s="26">
        <v>2</v>
      </c>
      <c r="CX36" s="26">
        <v>12</v>
      </c>
      <c r="CY36" s="26">
        <v>5</v>
      </c>
      <c r="CZ36" s="26">
        <v>10</v>
      </c>
      <c r="DA36" s="26">
        <v>5</v>
      </c>
      <c r="DB36" s="26">
        <v>19</v>
      </c>
      <c r="DC36" s="26">
        <v>4</v>
      </c>
      <c r="DD36" s="26">
        <v>8</v>
      </c>
      <c r="DE36">
        <v>0</v>
      </c>
      <c r="DF36" s="26">
        <v>6</v>
      </c>
      <c r="DG36" s="26">
        <v>5</v>
      </c>
      <c r="DH36" s="26">
        <v>6</v>
      </c>
      <c r="DI36" s="26">
        <v>5</v>
      </c>
      <c r="DJ36" s="26">
        <v>3</v>
      </c>
      <c r="DK36">
        <v>0</v>
      </c>
      <c r="DL36">
        <v>0</v>
      </c>
      <c r="DM36">
        <v>0</v>
      </c>
      <c r="DN36" s="26">
        <v>12</v>
      </c>
      <c r="DO36" s="26">
        <v>0</v>
      </c>
      <c r="DP36" s="26">
        <v>7</v>
      </c>
      <c r="DQ36" s="41">
        <v>426</v>
      </c>
    </row>
    <row r="37" spans="1:121" ht="13.5" customHeight="1">
      <c r="A37" s="26">
        <v>17</v>
      </c>
      <c r="B37" s="26">
        <v>2</v>
      </c>
      <c r="C37" s="26">
        <v>3</v>
      </c>
      <c r="D37" s="26">
        <v>2</v>
      </c>
      <c r="E37" s="26">
        <v>1</v>
      </c>
      <c r="F37" s="26">
        <v>5</v>
      </c>
      <c r="G37" s="26">
        <v>5</v>
      </c>
      <c r="H37" s="26">
        <v>12</v>
      </c>
      <c r="I37">
        <v>0</v>
      </c>
      <c r="J37">
        <v>1</v>
      </c>
      <c r="K37">
        <v>0</v>
      </c>
      <c r="L37">
        <v>2</v>
      </c>
      <c r="M37" s="26">
        <v>1</v>
      </c>
      <c r="N37" s="26">
        <v>2</v>
      </c>
      <c r="O37">
        <v>0</v>
      </c>
      <c r="P37" s="26">
        <v>4</v>
      </c>
      <c r="Q37" s="26">
        <v>2</v>
      </c>
      <c r="R37" s="26">
        <v>2</v>
      </c>
      <c r="S37" s="26">
        <v>0</v>
      </c>
      <c r="T37" s="26">
        <v>4</v>
      </c>
      <c r="U37" s="26">
        <v>6</v>
      </c>
      <c r="V37" s="26">
        <v>3</v>
      </c>
      <c r="W37" s="26">
        <v>5</v>
      </c>
      <c r="X37" s="26">
        <v>4</v>
      </c>
      <c r="Y37" s="26">
        <v>0</v>
      </c>
      <c r="Z37" s="26">
        <v>3</v>
      </c>
      <c r="AA37" s="26">
        <v>0</v>
      </c>
      <c r="AB37" s="26">
        <v>6</v>
      </c>
      <c r="AC37">
        <v>5</v>
      </c>
      <c r="AD37">
        <v>0</v>
      </c>
      <c r="AE37" s="26">
        <v>8</v>
      </c>
      <c r="AF37" s="26">
        <v>6</v>
      </c>
      <c r="AG37" s="26">
        <v>4</v>
      </c>
      <c r="AH37" s="26">
        <v>1</v>
      </c>
      <c r="AI37" s="26">
        <v>1</v>
      </c>
      <c r="AJ37">
        <v>4</v>
      </c>
      <c r="AK37" s="26">
        <v>2</v>
      </c>
      <c r="AL37" s="26">
        <v>2</v>
      </c>
      <c r="AM37" s="26">
        <v>4</v>
      </c>
      <c r="AN37" s="26">
        <v>24</v>
      </c>
      <c r="AO37" s="26">
        <v>2</v>
      </c>
      <c r="AP37" s="26">
        <v>1</v>
      </c>
      <c r="AQ37">
        <v>3</v>
      </c>
      <c r="AR37" s="26">
        <v>7</v>
      </c>
      <c r="AS37" s="26">
        <v>1</v>
      </c>
      <c r="AT37" s="26">
        <v>3</v>
      </c>
      <c r="AU37" s="26">
        <v>0</v>
      </c>
      <c r="AV37" s="26">
        <v>3</v>
      </c>
      <c r="AW37" s="26">
        <v>2</v>
      </c>
      <c r="AX37" s="26">
        <v>4</v>
      </c>
      <c r="AY37" s="26">
        <v>4</v>
      </c>
      <c r="AZ37" s="26">
        <v>0</v>
      </c>
      <c r="BA37" s="26">
        <v>3</v>
      </c>
      <c r="BB37" s="26">
        <v>3</v>
      </c>
      <c r="BC37" s="26">
        <v>0</v>
      </c>
      <c r="BD37" s="39" t="s">
        <v>282</v>
      </c>
      <c r="BE37" s="26">
        <v>7</v>
      </c>
      <c r="BF37" s="26">
        <v>8</v>
      </c>
      <c r="BG37" s="26">
        <v>1</v>
      </c>
      <c r="BH37" s="26">
        <v>3</v>
      </c>
      <c r="BI37" s="26">
        <v>0</v>
      </c>
      <c r="BJ37" s="26">
        <v>3</v>
      </c>
      <c r="BK37" s="26">
        <v>11</v>
      </c>
      <c r="BL37" s="26">
        <v>5</v>
      </c>
      <c r="BM37" s="26">
        <v>4</v>
      </c>
      <c r="BN37" s="26">
        <v>3</v>
      </c>
      <c r="BO37" s="26">
        <v>6</v>
      </c>
      <c r="BP37" s="26">
        <v>3</v>
      </c>
      <c r="BQ37" s="26">
        <v>0</v>
      </c>
      <c r="BR37" s="26">
        <v>2</v>
      </c>
      <c r="BS37" s="26">
        <v>3</v>
      </c>
      <c r="BT37">
        <v>0</v>
      </c>
      <c r="BU37" s="26">
        <v>2</v>
      </c>
      <c r="BV37" s="26">
        <v>8</v>
      </c>
      <c r="BW37" s="26">
        <v>0</v>
      </c>
      <c r="BX37" s="26">
        <v>1</v>
      </c>
      <c r="BY37" s="39" t="s">
        <v>282</v>
      </c>
      <c r="BZ37">
        <v>6</v>
      </c>
      <c r="CA37">
        <v>13</v>
      </c>
      <c r="CB37">
        <v>0</v>
      </c>
      <c r="CC37" s="26">
        <v>0</v>
      </c>
      <c r="CD37" s="26">
        <v>1</v>
      </c>
      <c r="CE37" s="26">
        <v>7</v>
      </c>
      <c r="CF37" s="26">
        <v>7</v>
      </c>
      <c r="CG37">
        <v>1</v>
      </c>
      <c r="CH37">
        <v>0</v>
      </c>
      <c r="CI37">
        <v>0</v>
      </c>
      <c r="CJ37" s="26">
        <v>1</v>
      </c>
      <c r="CK37">
        <v>3</v>
      </c>
      <c r="CL37" s="26">
        <v>6</v>
      </c>
      <c r="CM37">
        <v>2</v>
      </c>
      <c r="CN37" s="26">
        <v>2</v>
      </c>
      <c r="CO37" s="26">
        <v>2</v>
      </c>
      <c r="CP37" s="26">
        <v>8</v>
      </c>
      <c r="CQ37" s="26">
        <v>4</v>
      </c>
      <c r="CR37" s="26">
        <v>6</v>
      </c>
      <c r="CS37" s="26">
        <v>0</v>
      </c>
      <c r="CT37">
        <v>0</v>
      </c>
      <c r="CU37">
        <v>1</v>
      </c>
      <c r="CV37">
        <v>0</v>
      </c>
      <c r="CW37" s="26">
        <v>1</v>
      </c>
      <c r="CX37" s="26">
        <v>7</v>
      </c>
      <c r="CY37" s="26">
        <v>9</v>
      </c>
      <c r="CZ37" s="26">
        <v>10</v>
      </c>
      <c r="DA37" s="26">
        <v>7</v>
      </c>
      <c r="DB37" s="26">
        <v>17</v>
      </c>
      <c r="DC37" s="26">
        <v>0</v>
      </c>
      <c r="DD37" s="26">
        <v>11</v>
      </c>
      <c r="DE37">
        <v>0</v>
      </c>
      <c r="DF37" s="26">
        <v>5</v>
      </c>
      <c r="DG37" s="26">
        <v>7</v>
      </c>
      <c r="DH37" s="26">
        <v>4</v>
      </c>
      <c r="DI37" s="26">
        <v>6</v>
      </c>
      <c r="DJ37" s="26">
        <v>2</v>
      </c>
      <c r="DK37" s="26">
        <v>1</v>
      </c>
      <c r="DL37" s="26">
        <v>3</v>
      </c>
      <c r="DM37">
        <v>0</v>
      </c>
      <c r="DN37" s="26">
        <v>8</v>
      </c>
      <c r="DO37" s="26">
        <v>3</v>
      </c>
      <c r="DP37" s="26">
        <v>4</v>
      </c>
      <c r="DQ37" s="41">
        <v>415</v>
      </c>
    </row>
    <row r="38" spans="1:121" ht="13.5">
      <c r="A38" s="26">
        <v>18</v>
      </c>
      <c r="B38" s="26">
        <v>1</v>
      </c>
      <c r="C38" s="26">
        <v>4</v>
      </c>
      <c r="D38" s="26">
        <v>4</v>
      </c>
      <c r="E38" s="26">
        <v>3</v>
      </c>
      <c r="F38" s="26">
        <v>2</v>
      </c>
      <c r="G38" s="26">
        <v>3</v>
      </c>
      <c r="H38" s="26">
        <v>11</v>
      </c>
      <c r="I38" s="26">
        <v>3</v>
      </c>
      <c r="J38">
        <v>1</v>
      </c>
      <c r="K38">
        <v>0</v>
      </c>
      <c r="L38" s="26">
        <v>0</v>
      </c>
      <c r="M38" s="26">
        <v>1</v>
      </c>
      <c r="N38" s="26">
        <v>1</v>
      </c>
      <c r="O38" s="26">
        <v>1</v>
      </c>
      <c r="P38" s="26">
        <v>6</v>
      </c>
      <c r="Q38" s="26">
        <v>3</v>
      </c>
      <c r="R38" s="26">
        <v>7</v>
      </c>
      <c r="S38" s="26">
        <v>2</v>
      </c>
      <c r="T38" s="26">
        <v>5</v>
      </c>
      <c r="U38" s="26">
        <v>2</v>
      </c>
      <c r="V38" s="26">
        <v>2</v>
      </c>
      <c r="W38" s="26">
        <v>6</v>
      </c>
      <c r="X38" s="26">
        <v>10</v>
      </c>
      <c r="Y38" s="26">
        <v>1</v>
      </c>
      <c r="Z38" s="26">
        <v>3</v>
      </c>
      <c r="AA38" s="26">
        <v>3</v>
      </c>
      <c r="AB38" s="26">
        <v>5</v>
      </c>
      <c r="AC38" s="26">
        <v>3</v>
      </c>
      <c r="AD38">
        <v>0</v>
      </c>
      <c r="AE38" s="26">
        <v>10</v>
      </c>
      <c r="AF38" s="26">
        <v>4</v>
      </c>
      <c r="AG38" s="26">
        <v>7</v>
      </c>
      <c r="AH38">
        <v>5</v>
      </c>
      <c r="AI38" s="26">
        <v>3</v>
      </c>
      <c r="AJ38" s="26">
        <v>2</v>
      </c>
      <c r="AK38" s="26">
        <v>6</v>
      </c>
      <c r="AL38">
        <v>2</v>
      </c>
      <c r="AM38" s="26">
        <v>2</v>
      </c>
      <c r="AN38" s="26">
        <v>13</v>
      </c>
      <c r="AO38" s="26">
        <v>4</v>
      </c>
      <c r="AP38" s="26">
        <v>1</v>
      </c>
      <c r="AQ38" s="26">
        <v>2</v>
      </c>
      <c r="AR38" s="26">
        <v>4</v>
      </c>
      <c r="AS38" s="26">
        <v>1</v>
      </c>
      <c r="AT38" s="26">
        <v>2</v>
      </c>
      <c r="AU38" s="26">
        <v>3</v>
      </c>
      <c r="AV38" s="26">
        <v>4</v>
      </c>
      <c r="AW38" s="26">
        <v>3</v>
      </c>
      <c r="AX38" s="26">
        <v>3</v>
      </c>
      <c r="AY38" s="26">
        <v>1</v>
      </c>
      <c r="AZ38" s="26">
        <v>1</v>
      </c>
      <c r="BA38" s="26">
        <v>0</v>
      </c>
      <c r="BB38" s="26">
        <v>1</v>
      </c>
      <c r="BC38">
        <v>1</v>
      </c>
      <c r="BD38" s="39" t="s">
        <v>282</v>
      </c>
      <c r="BE38" s="26">
        <v>3</v>
      </c>
      <c r="BF38" s="26">
        <v>9</v>
      </c>
      <c r="BG38" s="26">
        <v>3</v>
      </c>
      <c r="BH38" s="26">
        <v>1</v>
      </c>
      <c r="BI38" s="26">
        <v>0</v>
      </c>
      <c r="BJ38" s="26">
        <v>3</v>
      </c>
      <c r="BK38" s="26">
        <v>9</v>
      </c>
      <c r="BL38" s="26">
        <v>3</v>
      </c>
      <c r="BM38" s="26">
        <v>5</v>
      </c>
      <c r="BN38" s="26">
        <v>4</v>
      </c>
      <c r="BO38" s="26">
        <v>5</v>
      </c>
      <c r="BP38" s="26">
        <v>6</v>
      </c>
      <c r="BQ38" s="26">
        <v>0</v>
      </c>
      <c r="BR38" s="26">
        <v>2</v>
      </c>
      <c r="BS38" s="26">
        <v>2</v>
      </c>
      <c r="BT38" s="26">
        <v>1</v>
      </c>
      <c r="BU38" s="26">
        <v>7</v>
      </c>
      <c r="BV38" s="26">
        <v>6</v>
      </c>
      <c r="BW38">
        <v>2</v>
      </c>
      <c r="BX38" s="26">
        <v>1</v>
      </c>
      <c r="BY38" s="39" t="s">
        <v>282</v>
      </c>
      <c r="BZ38">
        <v>2</v>
      </c>
      <c r="CA38">
        <v>4</v>
      </c>
      <c r="CB38" s="26">
        <v>2</v>
      </c>
      <c r="CC38" s="26">
        <v>1</v>
      </c>
      <c r="CD38" s="26">
        <v>4</v>
      </c>
      <c r="CE38" s="26">
        <v>4</v>
      </c>
      <c r="CF38" s="26">
        <v>11</v>
      </c>
      <c r="CG38">
        <v>0</v>
      </c>
      <c r="CH38">
        <v>1</v>
      </c>
      <c r="CI38">
        <v>0</v>
      </c>
      <c r="CJ38">
        <v>0</v>
      </c>
      <c r="CK38" s="26">
        <v>2</v>
      </c>
      <c r="CL38" s="26">
        <v>5</v>
      </c>
      <c r="CM38">
        <v>1</v>
      </c>
      <c r="CN38" s="26">
        <v>2</v>
      </c>
      <c r="CO38" s="26">
        <v>3</v>
      </c>
      <c r="CP38" s="26">
        <v>1</v>
      </c>
      <c r="CQ38" s="26">
        <v>6</v>
      </c>
      <c r="CR38" s="26">
        <v>9</v>
      </c>
      <c r="CS38">
        <v>0</v>
      </c>
      <c r="CT38" s="26">
        <v>1</v>
      </c>
      <c r="CU38">
        <v>1</v>
      </c>
      <c r="CV38">
        <v>0</v>
      </c>
      <c r="CW38" s="26">
        <v>2</v>
      </c>
      <c r="CX38" s="26">
        <v>9</v>
      </c>
      <c r="CY38" s="26">
        <v>12</v>
      </c>
      <c r="CZ38" s="26">
        <v>6</v>
      </c>
      <c r="DA38" s="26">
        <v>7</v>
      </c>
      <c r="DB38" s="26">
        <v>9</v>
      </c>
      <c r="DC38" s="26">
        <v>4</v>
      </c>
      <c r="DD38" s="26">
        <v>6</v>
      </c>
      <c r="DE38" s="26">
        <v>0</v>
      </c>
      <c r="DF38" s="26">
        <v>3</v>
      </c>
      <c r="DG38" s="26">
        <v>3</v>
      </c>
      <c r="DH38" s="26">
        <v>4</v>
      </c>
      <c r="DI38" s="26">
        <v>5</v>
      </c>
      <c r="DJ38" s="26">
        <v>4</v>
      </c>
      <c r="DK38" s="26">
        <v>0</v>
      </c>
      <c r="DL38" s="26">
        <v>0</v>
      </c>
      <c r="DM38">
        <v>0</v>
      </c>
      <c r="DN38" s="26">
        <v>13</v>
      </c>
      <c r="DO38" s="26">
        <v>7</v>
      </c>
      <c r="DP38" s="26">
        <v>8</v>
      </c>
      <c r="DQ38" s="41">
        <v>411</v>
      </c>
    </row>
    <row r="39" spans="1:121" ht="13.5" customHeight="1">
      <c r="A39" s="26">
        <v>18</v>
      </c>
      <c r="B39" s="26">
        <v>2</v>
      </c>
      <c r="C39" s="26">
        <v>3</v>
      </c>
      <c r="D39" s="26">
        <v>1</v>
      </c>
      <c r="E39" s="26">
        <v>2</v>
      </c>
      <c r="F39" s="26">
        <v>3</v>
      </c>
      <c r="G39" s="26">
        <v>4</v>
      </c>
      <c r="H39" s="26">
        <v>5</v>
      </c>
      <c r="I39" s="26">
        <v>1</v>
      </c>
      <c r="J39" s="26">
        <v>0</v>
      </c>
      <c r="K39">
        <v>1</v>
      </c>
      <c r="L39" s="26">
        <v>0</v>
      </c>
      <c r="M39" s="26">
        <v>2</v>
      </c>
      <c r="N39" s="26">
        <v>1</v>
      </c>
      <c r="O39">
        <v>0</v>
      </c>
      <c r="P39" s="26">
        <v>9</v>
      </c>
      <c r="Q39" s="26">
        <v>0</v>
      </c>
      <c r="R39" s="26">
        <v>2</v>
      </c>
      <c r="S39" s="26">
        <v>5</v>
      </c>
      <c r="T39" s="26">
        <v>2</v>
      </c>
      <c r="U39" s="26">
        <v>2</v>
      </c>
      <c r="V39" s="26">
        <v>6</v>
      </c>
      <c r="W39" s="26">
        <v>5</v>
      </c>
      <c r="X39" s="26">
        <v>5</v>
      </c>
      <c r="Y39">
        <v>0</v>
      </c>
      <c r="Z39" s="26">
        <v>4</v>
      </c>
      <c r="AA39" s="26">
        <v>0</v>
      </c>
      <c r="AB39" s="26">
        <v>2</v>
      </c>
      <c r="AC39" s="26">
        <v>2</v>
      </c>
      <c r="AD39">
        <v>0</v>
      </c>
      <c r="AE39" s="26">
        <v>3</v>
      </c>
      <c r="AF39" s="26">
        <v>3</v>
      </c>
      <c r="AG39" s="26">
        <v>3</v>
      </c>
      <c r="AH39">
        <v>4</v>
      </c>
      <c r="AI39" s="26">
        <v>0</v>
      </c>
      <c r="AJ39" s="26">
        <v>2</v>
      </c>
      <c r="AK39" s="26">
        <v>5</v>
      </c>
      <c r="AL39" s="26">
        <v>6</v>
      </c>
      <c r="AM39" s="26">
        <v>7</v>
      </c>
      <c r="AN39" s="26">
        <v>18</v>
      </c>
      <c r="AO39" s="26">
        <v>0</v>
      </c>
      <c r="AP39" s="26">
        <v>1</v>
      </c>
      <c r="AQ39" s="26">
        <v>1</v>
      </c>
      <c r="AR39" s="26">
        <v>4</v>
      </c>
      <c r="AS39" s="26">
        <v>2</v>
      </c>
      <c r="AT39" s="26">
        <v>4</v>
      </c>
      <c r="AU39" s="26">
        <v>2</v>
      </c>
      <c r="AV39" s="26">
        <v>0</v>
      </c>
      <c r="AW39" s="26">
        <v>3</v>
      </c>
      <c r="AX39" s="26">
        <v>2</v>
      </c>
      <c r="AY39" s="26">
        <v>2</v>
      </c>
      <c r="AZ39" s="26">
        <v>2</v>
      </c>
      <c r="BA39">
        <v>1</v>
      </c>
      <c r="BB39" s="26">
        <v>1</v>
      </c>
      <c r="BC39" s="26">
        <v>0</v>
      </c>
      <c r="BD39" s="39" t="s">
        <v>282</v>
      </c>
      <c r="BE39" s="26">
        <v>6</v>
      </c>
      <c r="BF39" s="26">
        <v>9</v>
      </c>
      <c r="BG39" s="26">
        <v>2</v>
      </c>
      <c r="BH39" s="26">
        <v>3</v>
      </c>
      <c r="BI39" s="26">
        <v>0</v>
      </c>
      <c r="BJ39" s="26">
        <v>2</v>
      </c>
      <c r="BK39" s="26">
        <v>6</v>
      </c>
      <c r="BL39" s="26">
        <v>2</v>
      </c>
      <c r="BM39" s="26">
        <v>3</v>
      </c>
      <c r="BN39" s="26">
        <v>5</v>
      </c>
      <c r="BO39" s="26">
        <v>2</v>
      </c>
      <c r="BP39" s="26">
        <v>2</v>
      </c>
      <c r="BQ39">
        <v>0</v>
      </c>
      <c r="BR39" s="26">
        <v>3</v>
      </c>
      <c r="BS39" s="26">
        <v>3</v>
      </c>
      <c r="BT39">
        <v>2</v>
      </c>
      <c r="BU39" s="26">
        <v>2</v>
      </c>
      <c r="BV39" s="26">
        <v>9</v>
      </c>
      <c r="BW39" s="26">
        <v>0</v>
      </c>
      <c r="BX39" s="26">
        <v>2</v>
      </c>
      <c r="BY39" s="39" t="s">
        <v>282</v>
      </c>
      <c r="BZ39">
        <v>1</v>
      </c>
      <c r="CA39">
        <v>7</v>
      </c>
      <c r="CB39" s="26">
        <v>0</v>
      </c>
      <c r="CC39" s="26">
        <v>1</v>
      </c>
      <c r="CD39" s="26">
        <v>3</v>
      </c>
      <c r="CE39" s="26">
        <v>7</v>
      </c>
      <c r="CF39" s="26">
        <v>4</v>
      </c>
      <c r="CG39">
        <v>0</v>
      </c>
      <c r="CH39">
        <v>0</v>
      </c>
      <c r="CI39">
        <v>0</v>
      </c>
      <c r="CJ39">
        <v>0</v>
      </c>
      <c r="CK39" s="26">
        <v>0</v>
      </c>
      <c r="CL39" s="26">
        <v>7</v>
      </c>
      <c r="CM39" s="26">
        <v>0</v>
      </c>
      <c r="CN39" s="26">
        <v>1</v>
      </c>
      <c r="CO39">
        <v>0</v>
      </c>
      <c r="CP39" s="26">
        <v>4</v>
      </c>
      <c r="CQ39" s="26">
        <v>4</v>
      </c>
      <c r="CR39" s="26">
        <v>9</v>
      </c>
      <c r="CS39">
        <v>0</v>
      </c>
      <c r="CT39">
        <v>0</v>
      </c>
      <c r="CU39" s="26">
        <v>0</v>
      </c>
      <c r="CV39">
        <v>0</v>
      </c>
      <c r="CW39" s="26">
        <v>1</v>
      </c>
      <c r="CX39" s="26">
        <v>9</v>
      </c>
      <c r="CY39" s="26">
        <v>9</v>
      </c>
      <c r="CZ39" s="26">
        <v>10</v>
      </c>
      <c r="DA39" s="26">
        <v>10</v>
      </c>
      <c r="DB39" s="26">
        <v>9</v>
      </c>
      <c r="DC39" s="26">
        <v>9</v>
      </c>
      <c r="DD39" s="26">
        <v>5</v>
      </c>
      <c r="DE39">
        <v>0</v>
      </c>
      <c r="DF39" s="26">
        <v>0</v>
      </c>
      <c r="DG39" s="26">
        <v>2</v>
      </c>
      <c r="DH39" s="26">
        <v>5</v>
      </c>
      <c r="DI39" s="26">
        <v>1</v>
      </c>
      <c r="DJ39" s="26">
        <v>3</v>
      </c>
      <c r="DK39" s="26">
        <v>1</v>
      </c>
      <c r="DL39" s="26">
        <v>4</v>
      </c>
      <c r="DM39">
        <v>1</v>
      </c>
      <c r="DN39" s="26">
        <v>5</v>
      </c>
      <c r="DO39" s="26">
        <v>5</v>
      </c>
      <c r="DP39" s="26">
        <v>6</v>
      </c>
      <c r="DQ39" s="41">
        <v>349</v>
      </c>
    </row>
    <row r="40" spans="1:121" ht="13.5">
      <c r="A40" s="26">
        <v>19</v>
      </c>
      <c r="B40" s="26">
        <v>1</v>
      </c>
      <c r="C40" s="26">
        <v>3</v>
      </c>
      <c r="D40" s="26">
        <v>1</v>
      </c>
      <c r="E40" s="26">
        <v>3</v>
      </c>
      <c r="F40" s="26">
        <v>2</v>
      </c>
      <c r="G40" s="26">
        <v>3</v>
      </c>
      <c r="H40" s="26">
        <v>7</v>
      </c>
      <c r="I40" s="26">
        <v>2</v>
      </c>
      <c r="J40" s="26">
        <v>2</v>
      </c>
      <c r="K40" s="26">
        <v>0</v>
      </c>
      <c r="L40" s="26">
        <v>2</v>
      </c>
      <c r="M40" s="26">
        <v>3</v>
      </c>
      <c r="N40" s="26">
        <v>0</v>
      </c>
      <c r="O40" s="26">
        <v>2</v>
      </c>
      <c r="P40" s="26">
        <v>5</v>
      </c>
      <c r="Q40" s="26">
        <v>3</v>
      </c>
      <c r="R40" s="26">
        <v>7</v>
      </c>
      <c r="S40" s="26">
        <v>8</v>
      </c>
      <c r="T40" s="26">
        <v>6</v>
      </c>
      <c r="U40" s="26">
        <v>6</v>
      </c>
      <c r="V40" s="26">
        <v>4</v>
      </c>
      <c r="W40" s="26">
        <v>5</v>
      </c>
      <c r="X40" s="26">
        <v>7</v>
      </c>
      <c r="Y40" s="26">
        <v>1</v>
      </c>
      <c r="Z40" s="26">
        <v>3</v>
      </c>
      <c r="AA40" s="26">
        <v>0</v>
      </c>
      <c r="AB40" s="26">
        <v>6</v>
      </c>
      <c r="AC40" s="26">
        <v>0</v>
      </c>
      <c r="AD40">
        <v>0</v>
      </c>
      <c r="AE40" s="26">
        <v>4</v>
      </c>
      <c r="AF40" s="26">
        <v>6</v>
      </c>
      <c r="AG40" s="26">
        <v>7</v>
      </c>
      <c r="AH40" s="26">
        <v>2</v>
      </c>
      <c r="AI40" s="26">
        <v>12</v>
      </c>
      <c r="AJ40" s="26">
        <v>1</v>
      </c>
      <c r="AK40" s="26">
        <v>4</v>
      </c>
      <c r="AL40" s="26">
        <v>5</v>
      </c>
      <c r="AM40" s="26">
        <v>3</v>
      </c>
      <c r="AN40" s="26">
        <v>26</v>
      </c>
      <c r="AO40">
        <v>4</v>
      </c>
      <c r="AP40" s="26">
        <v>3</v>
      </c>
      <c r="AQ40" s="26">
        <v>3</v>
      </c>
      <c r="AR40" s="26">
        <v>6</v>
      </c>
      <c r="AS40" s="26">
        <v>3</v>
      </c>
      <c r="AT40" s="26">
        <v>6</v>
      </c>
      <c r="AU40" s="26">
        <v>1</v>
      </c>
      <c r="AV40" s="26">
        <v>2</v>
      </c>
      <c r="AW40" s="26">
        <v>1</v>
      </c>
      <c r="AX40" s="26">
        <v>4</v>
      </c>
      <c r="AY40" s="26">
        <v>6</v>
      </c>
      <c r="AZ40" s="26">
        <v>2</v>
      </c>
      <c r="BA40" s="26">
        <v>6</v>
      </c>
      <c r="BB40" s="26">
        <v>2</v>
      </c>
      <c r="BC40" s="26">
        <v>1</v>
      </c>
      <c r="BD40" s="39" t="s">
        <v>282</v>
      </c>
      <c r="BE40" s="26">
        <v>2</v>
      </c>
      <c r="BF40" s="26">
        <v>6</v>
      </c>
      <c r="BG40" s="26">
        <v>5</v>
      </c>
      <c r="BH40">
        <v>1</v>
      </c>
      <c r="BI40" s="26">
        <v>0</v>
      </c>
      <c r="BJ40" s="26">
        <v>4</v>
      </c>
      <c r="BK40" s="26">
        <v>6</v>
      </c>
      <c r="BL40" s="26">
        <v>4</v>
      </c>
      <c r="BM40" s="26">
        <v>2</v>
      </c>
      <c r="BN40" s="26">
        <v>1</v>
      </c>
      <c r="BO40" s="26">
        <v>5</v>
      </c>
      <c r="BP40" s="26">
        <v>4</v>
      </c>
      <c r="BQ40">
        <v>0</v>
      </c>
      <c r="BR40" s="26">
        <v>3</v>
      </c>
      <c r="BS40" s="26">
        <v>1</v>
      </c>
      <c r="BT40" s="26">
        <v>2</v>
      </c>
      <c r="BU40" s="26">
        <v>3</v>
      </c>
      <c r="BV40" s="26">
        <v>9</v>
      </c>
      <c r="BW40" s="26">
        <v>3</v>
      </c>
      <c r="BX40" s="26">
        <v>0</v>
      </c>
      <c r="BY40" s="39" t="s">
        <v>282</v>
      </c>
      <c r="BZ40">
        <v>2</v>
      </c>
      <c r="CA40">
        <v>4</v>
      </c>
      <c r="CB40">
        <v>2</v>
      </c>
      <c r="CC40">
        <v>0</v>
      </c>
      <c r="CD40" s="26">
        <v>6</v>
      </c>
      <c r="CE40" s="26">
        <v>8</v>
      </c>
      <c r="CF40" s="26">
        <v>5</v>
      </c>
      <c r="CG40">
        <v>1</v>
      </c>
      <c r="CH40">
        <v>0</v>
      </c>
      <c r="CI40">
        <v>0</v>
      </c>
      <c r="CJ40">
        <v>0</v>
      </c>
      <c r="CK40" s="26">
        <v>4</v>
      </c>
      <c r="CL40">
        <v>2</v>
      </c>
      <c r="CM40" s="26">
        <v>2</v>
      </c>
      <c r="CN40" s="26">
        <v>2</v>
      </c>
      <c r="CO40" s="26">
        <v>3</v>
      </c>
      <c r="CP40" s="26">
        <v>4</v>
      </c>
      <c r="CQ40" s="26">
        <v>4</v>
      </c>
      <c r="CR40" s="26">
        <v>9</v>
      </c>
      <c r="CS40">
        <v>1</v>
      </c>
      <c r="CT40">
        <v>0</v>
      </c>
      <c r="CU40" s="26">
        <v>0</v>
      </c>
      <c r="CV40">
        <v>0</v>
      </c>
      <c r="CW40" s="26">
        <v>4</v>
      </c>
      <c r="CX40" s="26">
        <v>5</v>
      </c>
      <c r="CY40" s="26">
        <v>5</v>
      </c>
      <c r="CZ40" s="26">
        <v>7</v>
      </c>
      <c r="DA40" s="26">
        <v>10</v>
      </c>
      <c r="DB40" s="26">
        <v>9</v>
      </c>
      <c r="DC40" s="26">
        <v>3</v>
      </c>
      <c r="DD40" s="26">
        <v>3</v>
      </c>
      <c r="DE40" s="26">
        <v>4</v>
      </c>
      <c r="DF40" s="26">
        <v>5</v>
      </c>
      <c r="DG40" s="26">
        <v>7</v>
      </c>
      <c r="DH40" s="26">
        <v>8</v>
      </c>
      <c r="DI40" s="26">
        <v>7</v>
      </c>
      <c r="DJ40" s="26">
        <v>3</v>
      </c>
      <c r="DK40" s="26">
        <v>0</v>
      </c>
      <c r="DL40" s="26">
        <v>0</v>
      </c>
      <c r="DM40">
        <v>0</v>
      </c>
      <c r="DN40" s="26">
        <v>5</v>
      </c>
      <c r="DO40" s="26">
        <v>3</v>
      </c>
      <c r="DP40" s="26">
        <v>8</v>
      </c>
      <c r="DQ40" s="41">
        <v>427</v>
      </c>
    </row>
    <row r="41" spans="1:121" ht="13.5" customHeight="1">
      <c r="A41" s="26">
        <v>19</v>
      </c>
      <c r="B41" s="26">
        <v>2</v>
      </c>
      <c r="C41" s="26">
        <v>7</v>
      </c>
      <c r="D41" s="26">
        <v>3</v>
      </c>
      <c r="E41" s="26">
        <v>4</v>
      </c>
      <c r="F41" s="26">
        <v>5</v>
      </c>
      <c r="G41">
        <v>5</v>
      </c>
      <c r="H41" s="26">
        <v>11</v>
      </c>
      <c r="I41" s="26">
        <v>0</v>
      </c>
      <c r="J41">
        <v>0</v>
      </c>
      <c r="K41">
        <v>0</v>
      </c>
      <c r="L41" s="26">
        <v>4</v>
      </c>
      <c r="M41" s="26">
        <v>5</v>
      </c>
      <c r="N41" s="26">
        <v>0</v>
      </c>
      <c r="O41">
        <v>9</v>
      </c>
      <c r="P41" s="26">
        <v>4</v>
      </c>
      <c r="Q41" s="26">
        <v>3</v>
      </c>
      <c r="R41" s="26">
        <v>1</v>
      </c>
      <c r="S41" s="26">
        <v>2</v>
      </c>
      <c r="T41" s="26">
        <v>7</v>
      </c>
      <c r="U41" s="26">
        <v>3</v>
      </c>
      <c r="V41" s="26">
        <v>8</v>
      </c>
      <c r="W41" s="26">
        <v>2</v>
      </c>
      <c r="X41" s="26">
        <v>3</v>
      </c>
      <c r="Y41" s="26">
        <v>0</v>
      </c>
      <c r="Z41" s="26">
        <v>1</v>
      </c>
      <c r="AA41" s="26">
        <v>0</v>
      </c>
      <c r="AB41" s="26">
        <v>11</v>
      </c>
      <c r="AC41" s="26">
        <v>3</v>
      </c>
      <c r="AD41">
        <v>0</v>
      </c>
      <c r="AE41" s="26">
        <v>5</v>
      </c>
      <c r="AF41" s="26">
        <v>7</v>
      </c>
      <c r="AG41" s="26">
        <v>5</v>
      </c>
      <c r="AH41" s="26">
        <v>3</v>
      </c>
      <c r="AI41" s="26">
        <v>6</v>
      </c>
      <c r="AJ41" s="26">
        <v>1</v>
      </c>
      <c r="AK41" s="26">
        <v>6</v>
      </c>
      <c r="AL41" s="26">
        <v>2</v>
      </c>
      <c r="AM41" s="26">
        <v>1</v>
      </c>
      <c r="AN41" s="26">
        <v>28</v>
      </c>
      <c r="AO41" s="26">
        <v>5</v>
      </c>
      <c r="AP41" s="26">
        <v>5</v>
      </c>
      <c r="AQ41" s="26">
        <v>2</v>
      </c>
      <c r="AR41" s="26">
        <v>11</v>
      </c>
      <c r="AS41" s="26">
        <v>6</v>
      </c>
      <c r="AT41" s="26">
        <v>6</v>
      </c>
      <c r="AU41" s="26">
        <v>3</v>
      </c>
      <c r="AV41" s="26">
        <v>3</v>
      </c>
      <c r="AW41" s="26">
        <v>2</v>
      </c>
      <c r="AX41" s="26">
        <v>0</v>
      </c>
      <c r="AY41" s="26">
        <v>3</v>
      </c>
      <c r="AZ41" s="26">
        <v>3</v>
      </c>
      <c r="BA41" s="26">
        <v>2</v>
      </c>
      <c r="BB41" s="26">
        <v>2</v>
      </c>
      <c r="BC41">
        <v>0</v>
      </c>
      <c r="BD41" s="39" t="s">
        <v>282</v>
      </c>
      <c r="BE41" s="26">
        <v>4</v>
      </c>
      <c r="BF41" s="26">
        <v>12</v>
      </c>
      <c r="BG41" s="26">
        <v>2</v>
      </c>
      <c r="BH41" s="26">
        <v>1</v>
      </c>
      <c r="BI41" s="26">
        <v>0</v>
      </c>
      <c r="BJ41" s="26">
        <v>4</v>
      </c>
      <c r="BK41" s="26">
        <v>9</v>
      </c>
      <c r="BL41" s="26">
        <v>3</v>
      </c>
      <c r="BM41" s="26">
        <v>3</v>
      </c>
      <c r="BN41" s="26">
        <v>3</v>
      </c>
      <c r="BO41" s="26">
        <v>6</v>
      </c>
      <c r="BP41" s="26">
        <v>9</v>
      </c>
      <c r="BQ41" s="26">
        <v>0</v>
      </c>
      <c r="BR41" s="26">
        <v>3</v>
      </c>
      <c r="BS41" s="26">
        <v>1</v>
      </c>
      <c r="BT41">
        <v>1</v>
      </c>
      <c r="BU41" s="26">
        <v>8</v>
      </c>
      <c r="BV41" s="26">
        <v>7</v>
      </c>
      <c r="BW41">
        <v>1</v>
      </c>
      <c r="BX41" s="26">
        <v>1</v>
      </c>
      <c r="BY41" s="39" t="s">
        <v>282</v>
      </c>
      <c r="BZ41">
        <v>2</v>
      </c>
      <c r="CA41">
        <v>5</v>
      </c>
      <c r="CB41">
        <v>0</v>
      </c>
      <c r="CC41" s="26">
        <v>2</v>
      </c>
      <c r="CD41" s="26">
        <v>2</v>
      </c>
      <c r="CE41" s="26">
        <v>8</v>
      </c>
      <c r="CF41" s="26">
        <v>10</v>
      </c>
      <c r="CG41">
        <v>0</v>
      </c>
      <c r="CH41">
        <v>0</v>
      </c>
      <c r="CI41">
        <v>0</v>
      </c>
      <c r="CJ41">
        <v>0</v>
      </c>
      <c r="CK41" s="26">
        <v>2</v>
      </c>
      <c r="CL41" s="26">
        <v>3</v>
      </c>
      <c r="CM41" s="26">
        <v>1</v>
      </c>
      <c r="CN41" s="26">
        <v>2</v>
      </c>
      <c r="CO41" s="26">
        <v>3</v>
      </c>
      <c r="CP41" s="26">
        <v>12</v>
      </c>
      <c r="CQ41" s="26">
        <v>4</v>
      </c>
      <c r="CR41" s="26">
        <v>10</v>
      </c>
      <c r="CS41">
        <v>0</v>
      </c>
      <c r="CT41">
        <v>0</v>
      </c>
      <c r="CU41">
        <v>0</v>
      </c>
      <c r="CV41">
        <v>0</v>
      </c>
      <c r="CW41" s="26">
        <v>1</v>
      </c>
      <c r="CX41" s="26">
        <v>10</v>
      </c>
      <c r="CY41" s="26">
        <v>12</v>
      </c>
      <c r="CZ41" s="26">
        <v>14</v>
      </c>
      <c r="DA41" s="26">
        <v>7</v>
      </c>
      <c r="DB41" s="26">
        <v>14</v>
      </c>
      <c r="DC41" s="26">
        <v>2</v>
      </c>
      <c r="DD41" s="26">
        <v>3</v>
      </c>
      <c r="DE41">
        <v>0</v>
      </c>
      <c r="DF41" s="26">
        <v>5</v>
      </c>
      <c r="DG41" s="26">
        <v>7</v>
      </c>
      <c r="DH41" s="26">
        <v>5</v>
      </c>
      <c r="DI41" s="26">
        <v>8</v>
      </c>
      <c r="DJ41" s="26">
        <v>3</v>
      </c>
      <c r="DK41" s="26">
        <v>0</v>
      </c>
      <c r="DL41" s="26">
        <v>1</v>
      </c>
      <c r="DM41">
        <v>0</v>
      </c>
      <c r="DN41" s="26">
        <v>7</v>
      </c>
      <c r="DO41" s="26">
        <v>5</v>
      </c>
      <c r="DP41" s="26">
        <v>3</v>
      </c>
      <c r="DQ41" s="41">
        <v>469</v>
      </c>
    </row>
    <row r="42" spans="1:121" ht="13.5">
      <c r="A42" s="26">
        <v>20</v>
      </c>
      <c r="B42" s="26">
        <v>1</v>
      </c>
      <c r="C42" s="26">
        <v>1</v>
      </c>
      <c r="D42" s="26">
        <v>2</v>
      </c>
      <c r="E42" s="26">
        <v>1</v>
      </c>
      <c r="F42" s="26">
        <v>1</v>
      </c>
      <c r="G42" s="26">
        <v>4</v>
      </c>
      <c r="H42" s="26">
        <v>11</v>
      </c>
      <c r="I42" s="26">
        <v>4</v>
      </c>
      <c r="J42">
        <v>1</v>
      </c>
      <c r="K42">
        <v>0</v>
      </c>
      <c r="L42">
        <v>3</v>
      </c>
      <c r="M42" s="26">
        <v>2</v>
      </c>
      <c r="N42">
        <v>1</v>
      </c>
      <c r="O42" s="26">
        <v>7</v>
      </c>
      <c r="P42" s="26">
        <v>6</v>
      </c>
      <c r="Q42" s="26">
        <v>3</v>
      </c>
      <c r="R42" s="26">
        <v>2</v>
      </c>
      <c r="S42" s="26">
        <v>0</v>
      </c>
      <c r="T42" s="26">
        <v>4</v>
      </c>
      <c r="U42" s="26">
        <v>2</v>
      </c>
      <c r="V42" s="26">
        <v>8</v>
      </c>
      <c r="W42" s="26">
        <v>3</v>
      </c>
      <c r="X42" s="26">
        <v>6</v>
      </c>
      <c r="Y42" s="26">
        <v>0</v>
      </c>
      <c r="Z42" s="26">
        <v>2</v>
      </c>
      <c r="AA42" s="26">
        <v>0</v>
      </c>
      <c r="AB42" s="26">
        <v>3</v>
      </c>
      <c r="AC42" s="26">
        <v>3</v>
      </c>
      <c r="AD42">
        <v>0</v>
      </c>
      <c r="AE42" s="26">
        <v>3</v>
      </c>
      <c r="AF42" s="26">
        <v>7</v>
      </c>
      <c r="AG42" s="26">
        <v>4</v>
      </c>
      <c r="AH42" s="26">
        <v>1</v>
      </c>
      <c r="AI42" s="26">
        <v>5</v>
      </c>
      <c r="AJ42" s="26">
        <v>1</v>
      </c>
      <c r="AK42" s="26">
        <v>3</v>
      </c>
      <c r="AL42" s="26">
        <v>4</v>
      </c>
      <c r="AM42" s="26">
        <v>7</v>
      </c>
      <c r="AN42" s="26">
        <v>28</v>
      </c>
      <c r="AO42" s="26">
        <v>1</v>
      </c>
      <c r="AP42" s="26">
        <v>1</v>
      </c>
      <c r="AQ42" s="26">
        <v>4</v>
      </c>
      <c r="AR42" s="26">
        <v>4</v>
      </c>
      <c r="AS42" s="26">
        <v>3</v>
      </c>
      <c r="AT42" s="26">
        <v>5</v>
      </c>
      <c r="AU42" s="26">
        <v>6</v>
      </c>
      <c r="AV42" s="26">
        <v>3</v>
      </c>
      <c r="AW42" s="26">
        <v>1</v>
      </c>
      <c r="AX42" s="26">
        <v>3</v>
      </c>
      <c r="AY42" s="26">
        <v>6</v>
      </c>
      <c r="AZ42" s="26">
        <v>0</v>
      </c>
      <c r="BA42" s="26">
        <v>3</v>
      </c>
      <c r="BB42" s="26">
        <v>4</v>
      </c>
      <c r="BC42">
        <v>0</v>
      </c>
      <c r="BD42" s="39" t="s">
        <v>282</v>
      </c>
      <c r="BE42" s="26">
        <v>5</v>
      </c>
      <c r="BF42" s="26">
        <v>4</v>
      </c>
      <c r="BG42" s="26">
        <v>1</v>
      </c>
      <c r="BH42" s="26">
        <v>0</v>
      </c>
      <c r="BI42" s="26">
        <v>0</v>
      </c>
      <c r="BJ42" s="26">
        <v>2</v>
      </c>
      <c r="BK42" s="26">
        <v>8</v>
      </c>
      <c r="BL42" s="26">
        <v>1</v>
      </c>
      <c r="BM42" s="26">
        <v>2</v>
      </c>
      <c r="BN42" s="26">
        <v>4</v>
      </c>
      <c r="BO42" s="26">
        <v>3</v>
      </c>
      <c r="BP42" s="26">
        <v>6</v>
      </c>
      <c r="BQ42" s="26">
        <v>0</v>
      </c>
      <c r="BR42" s="26">
        <v>3</v>
      </c>
      <c r="BS42" s="26">
        <v>3</v>
      </c>
      <c r="BT42">
        <v>1</v>
      </c>
      <c r="BU42" s="26">
        <v>1</v>
      </c>
      <c r="BV42" s="26">
        <v>5</v>
      </c>
      <c r="BW42" s="26">
        <v>0</v>
      </c>
      <c r="BX42" s="26">
        <v>3</v>
      </c>
      <c r="BY42" s="39" t="s">
        <v>282</v>
      </c>
      <c r="BZ42">
        <v>3</v>
      </c>
      <c r="CA42">
        <v>4</v>
      </c>
      <c r="CB42" s="26">
        <v>0</v>
      </c>
      <c r="CC42">
        <v>1</v>
      </c>
      <c r="CD42" s="26">
        <v>3</v>
      </c>
      <c r="CE42" s="26">
        <v>7</v>
      </c>
      <c r="CF42" s="26">
        <v>12</v>
      </c>
      <c r="CG42">
        <v>1</v>
      </c>
      <c r="CH42">
        <v>0</v>
      </c>
      <c r="CI42" s="26">
        <v>0</v>
      </c>
      <c r="CJ42">
        <v>0</v>
      </c>
      <c r="CK42">
        <v>4</v>
      </c>
      <c r="CL42" s="26">
        <v>6</v>
      </c>
      <c r="CM42" s="26">
        <v>3</v>
      </c>
      <c r="CN42" s="26">
        <v>0</v>
      </c>
      <c r="CO42" s="26">
        <v>3</v>
      </c>
      <c r="CP42" s="26">
        <v>3</v>
      </c>
      <c r="CQ42" s="26">
        <v>4</v>
      </c>
      <c r="CR42" s="26">
        <v>6</v>
      </c>
      <c r="CS42" s="26">
        <v>0</v>
      </c>
      <c r="CT42">
        <v>0</v>
      </c>
      <c r="CU42">
        <v>1</v>
      </c>
      <c r="CV42">
        <v>0</v>
      </c>
      <c r="CW42">
        <v>2</v>
      </c>
      <c r="CX42" s="26">
        <v>11</v>
      </c>
      <c r="CY42" s="26">
        <v>9</v>
      </c>
      <c r="CZ42" s="26">
        <v>10</v>
      </c>
      <c r="DA42" s="26">
        <v>8</v>
      </c>
      <c r="DB42">
        <v>4</v>
      </c>
      <c r="DC42" s="26">
        <v>8</v>
      </c>
      <c r="DD42" s="26">
        <v>9</v>
      </c>
      <c r="DE42" s="26">
        <v>1</v>
      </c>
      <c r="DF42" s="26">
        <v>6</v>
      </c>
      <c r="DG42" s="26">
        <v>4</v>
      </c>
      <c r="DH42" s="26">
        <v>6</v>
      </c>
      <c r="DI42" s="26">
        <v>3</v>
      </c>
      <c r="DJ42" s="26">
        <v>1</v>
      </c>
      <c r="DK42" s="26">
        <v>0</v>
      </c>
      <c r="DL42" s="26">
        <v>5</v>
      </c>
      <c r="DM42">
        <v>0</v>
      </c>
      <c r="DN42" s="26">
        <v>11</v>
      </c>
      <c r="DO42" s="26">
        <v>4</v>
      </c>
      <c r="DP42" s="26">
        <v>5</v>
      </c>
      <c r="DQ42" s="41">
        <v>407</v>
      </c>
    </row>
    <row r="43" spans="1:121" ht="13.5" customHeight="1">
      <c r="A43" s="26">
        <v>20</v>
      </c>
      <c r="B43" s="26">
        <v>2</v>
      </c>
      <c r="C43" s="26">
        <v>3</v>
      </c>
      <c r="D43" s="26">
        <v>0</v>
      </c>
      <c r="E43" s="26">
        <v>5</v>
      </c>
      <c r="F43" s="26">
        <v>5</v>
      </c>
      <c r="G43" s="26">
        <v>6</v>
      </c>
      <c r="H43" s="26">
        <v>6</v>
      </c>
      <c r="I43" s="26">
        <v>4</v>
      </c>
      <c r="J43" s="26">
        <v>1</v>
      </c>
      <c r="K43">
        <v>0</v>
      </c>
      <c r="L43">
        <v>1</v>
      </c>
      <c r="M43" s="26">
        <v>7</v>
      </c>
      <c r="N43">
        <v>0</v>
      </c>
      <c r="O43" s="26">
        <v>8</v>
      </c>
      <c r="P43" s="26">
        <v>7</v>
      </c>
      <c r="Q43" s="26">
        <v>6</v>
      </c>
      <c r="R43" s="26">
        <v>2</v>
      </c>
      <c r="S43" s="26">
        <v>4</v>
      </c>
      <c r="T43" s="26">
        <v>4</v>
      </c>
      <c r="U43" s="26">
        <v>3</v>
      </c>
      <c r="V43" s="26">
        <v>8</v>
      </c>
      <c r="W43" s="26">
        <v>1</v>
      </c>
      <c r="X43" s="26">
        <v>6</v>
      </c>
      <c r="Y43">
        <v>0</v>
      </c>
      <c r="Z43" s="26">
        <v>3</v>
      </c>
      <c r="AA43" s="26">
        <v>1</v>
      </c>
      <c r="AB43" s="26">
        <v>3</v>
      </c>
      <c r="AC43" s="26">
        <v>6</v>
      </c>
      <c r="AD43">
        <v>0</v>
      </c>
      <c r="AE43" s="26">
        <v>6</v>
      </c>
      <c r="AF43" s="26">
        <v>0</v>
      </c>
      <c r="AG43" s="26">
        <v>3</v>
      </c>
      <c r="AH43" s="26">
        <v>3</v>
      </c>
      <c r="AI43" s="26">
        <v>3</v>
      </c>
      <c r="AJ43" s="26">
        <v>2</v>
      </c>
      <c r="AK43" s="26">
        <v>4</v>
      </c>
      <c r="AL43" s="26">
        <v>3</v>
      </c>
      <c r="AM43" s="26">
        <v>3</v>
      </c>
      <c r="AN43" s="26">
        <v>26</v>
      </c>
      <c r="AO43" s="26">
        <v>5</v>
      </c>
      <c r="AP43" s="26">
        <v>3</v>
      </c>
      <c r="AQ43" s="26">
        <v>2</v>
      </c>
      <c r="AR43" s="26">
        <v>7</v>
      </c>
      <c r="AS43" s="26">
        <v>5</v>
      </c>
      <c r="AT43" s="26">
        <v>8</v>
      </c>
      <c r="AU43" s="26">
        <v>2</v>
      </c>
      <c r="AV43" s="26">
        <v>3</v>
      </c>
      <c r="AW43" s="26">
        <v>1</v>
      </c>
      <c r="AX43" s="26">
        <v>6</v>
      </c>
      <c r="AY43" s="26">
        <v>8</v>
      </c>
      <c r="AZ43" s="26">
        <v>2</v>
      </c>
      <c r="BA43" s="26">
        <v>3</v>
      </c>
      <c r="BB43" s="26">
        <v>2</v>
      </c>
      <c r="BC43">
        <v>1</v>
      </c>
      <c r="BD43" s="39" t="s">
        <v>282</v>
      </c>
      <c r="BE43" s="26">
        <v>3</v>
      </c>
      <c r="BF43" s="26">
        <v>9</v>
      </c>
      <c r="BG43">
        <v>5</v>
      </c>
      <c r="BH43" s="26">
        <v>2</v>
      </c>
      <c r="BI43" s="26">
        <v>0</v>
      </c>
      <c r="BJ43" s="26">
        <v>1</v>
      </c>
      <c r="BK43" s="26">
        <v>8</v>
      </c>
      <c r="BL43" s="26">
        <v>2</v>
      </c>
      <c r="BM43" s="26">
        <v>4</v>
      </c>
      <c r="BN43">
        <v>3</v>
      </c>
      <c r="BO43" s="26">
        <v>2</v>
      </c>
      <c r="BP43" s="26">
        <v>6</v>
      </c>
      <c r="BQ43" s="26">
        <v>0</v>
      </c>
      <c r="BR43" s="26">
        <v>1</v>
      </c>
      <c r="BS43">
        <v>1</v>
      </c>
      <c r="BT43">
        <v>2</v>
      </c>
      <c r="BU43" s="26">
        <v>3</v>
      </c>
      <c r="BV43" s="26">
        <v>9</v>
      </c>
      <c r="BW43" s="26">
        <v>0</v>
      </c>
      <c r="BX43" s="26">
        <v>0</v>
      </c>
      <c r="BY43" s="39" t="s">
        <v>282</v>
      </c>
      <c r="BZ43">
        <v>1</v>
      </c>
      <c r="CA43">
        <v>5</v>
      </c>
      <c r="CB43">
        <v>0</v>
      </c>
      <c r="CC43" s="26">
        <v>0</v>
      </c>
      <c r="CD43" s="26">
        <v>7</v>
      </c>
      <c r="CE43" s="26">
        <v>5</v>
      </c>
      <c r="CF43" s="26">
        <v>15</v>
      </c>
      <c r="CG43">
        <v>0</v>
      </c>
      <c r="CH43">
        <v>0</v>
      </c>
      <c r="CI43">
        <v>0</v>
      </c>
      <c r="CJ43">
        <v>0</v>
      </c>
      <c r="CK43" s="26">
        <v>1</v>
      </c>
      <c r="CL43" s="26">
        <v>3</v>
      </c>
      <c r="CM43">
        <v>0</v>
      </c>
      <c r="CN43" s="26">
        <v>1</v>
      </c>
      <c r="CO43" s="26">
        <v>1</v>
      </c>
      <c r="CP43" s="26">
        <v>1</v>
      </c>
      <c r="CQ43" s="26">
        <v>1</v>
      </c>
      <c r="CR43" s="26">
        <v>11</v>
      </c>
      <c r="CS43">
        <v>0</v>
      </c>
      <c r="CT43">
        <v>0</v>
      </c>
      <c r="CU43" s="26">
        <v>1</v>
      </c>
      <c r="CV43">
        <v>0</v>
      </c>
      <c r="CW43" s="26">
        <v>2</v>
      </c>
      <c r="CX43" s="26">
        <v>12</v>
      </c>
      <c r="CY43" s="26">
        <v>10</v>
      </c>
      <c r="CZ43" s="26">
        <v>15</v>
      </c>
      <c r="DA43" s="26">
        <v>8</v>
      </c>
      <c r="DB43" s="26">
        <v>11</v>
      </c>
      <c r="DC43" s="26">
        <v>2</v>
      </c>
      <c r="DD43" s="26">
        <v>2</v>
      </c>
      <c r="DE43">
        <v>0</v>
      </c>
      <c r="DF43" s="26">
        <v>6</v>
      </c>
      <c r="DG43" s="26">
        <v>3</v>
      </c>
      <c r="DH43" s="26">
        <v>9</v>
      </c>
      <c r="DI43" s="26">
        <v>4</v>
      </c>
      <c r="DJ43" s="26">
        <v>2</v>
      </c>
      <c r="DK43" s="26">
        <v>0</v>
      </c>
      <c r="DL43" s="26">
        <v>2</v>
      </c>
      <c r="DM43">
        <v>0</v>
      </c>
      <c r="DN43" s="26">
        <v>7</v>
      </c>
      <c r="DO43" s="26">
        <v>7</v>
      </c>
      <c r="DP43" s="26">
        <v>6</v>
      </c>
      <c r="DQ43" s="41">
        <v>433</v>
      </c>
    </row>
    <row r="44" spans="1:121" ht="13.5">
      <c r="A44" s="26">
        <v>21</v>
      </c>
      <c r="B44" s="26">
        <v>1</v>
      </c>
      <c r="C44" s="26">
        <v>4</v>
      </c>
      <c r="D44" s="26">
        <v>3</v>
      </c>
      <c r="E44" s="26">
        <v>2</v>
      </c>
      <c r="F44" s="26">
        <v>2</v>
      </c>
      <c r="G44" s="26">
        <v>4</v>
      </c>
      <c r="H44" s="26">
        <v>8</v>
      </c>
      <c r="I44">
        <v>1</v>
      </c>
      <c r="J44" s="26">
        <v>2</v>
      </c>
      <c r="K44">
        <v>1</v>
      </c>
      <c r="L44" s="26">
        <v>2</v>
      </c>
      <c r="M44" s="26">
        <v>3</v>
      </c>
      <c r="N44" s="26">
        <v>0</v>
      </c>
      <c r="O44" s="26">
        <v>9</v>
      </c>
      <c r="P44" s="26">
        <v>8</v>
      </c>
      <c r="Q44" s="26">
        <v>3</v>
      </c>
      <c r="R44" s="26">
        <v>4</v>
      </c>
      <c r="S44" s="26">
        <v>8</v>
      </c>
      <c r="T44" s="26">
        <v>1</v>
      </c>
      <c r="U44" s="26">
        <v>6</v>
      </c>
      <c r="V44" s="26">
        <v>1</v>
      </c>
      <c r="W44" s="26">
        <v>6</v>
      </c>
      <c r="X44" s="26">
        <v>6</v>
      </c>
      <c r="Y44">
        <v>1</v>
      </c>
      <c r="Z44" s="26">
        <v>0</v>
      </c>
      <c r="AA44" s="26">
        <v>0</v>
      </c>
      <c r="AB44" s="26">
        <v>4</v>
      </c>
      <c r="AC44" s="26">
        <v>4</v>
      </c>
      <c r="AD44">
        <v>0</v>
      </c>
      <c r="AE44" s="26">
        <v>4</v>
      </c>
      <c r="AF44" s="26">
        <v>5</v>
      </c>
      <c r="AG44" s="26">
        <v>8</v>
      </c>
      <c r="AH44" s="26">
        <v>5</v>
      </c>
      <c r="AI44" s="26">
        <v>2</v>
      </c>
      <c r="AJ44" s="26">
        <v>3</v>
      </c>
      <c r="AK44" s="26">
        <v>9</v>
      </c>
      <c r="AL44" s="26">
        <v>1</v>
      </c>
      <c r="AM44" s="26">
        <v>1</v>
      </c>
      <c r="AN44" s="26">
        <v>30</v>
      </c>
      <c r="AO44" s="26">
        <v>1</v>
      </c>
      <c r="AP44" s="26">
        <v>3</v>
      </c>
      <c r="AQ44" s="26">
        <v>3</v>
      </c>
      <c r="AR44" s="26">
        <v>6</v>
      </c>
      <c r="AS44" s="26">
        <v>4</v>
      </c>
      <c r="AT44" s="26">
        <v>4</v>
      </c>
      <c r="AU44" s="26">
        <v>2</v>
      </c>
      <c r="AV44" s="26">
        <v>3</v>
      </c>
      <c r="AW44" s="26">
        <v>2</v>
      </c>
      <c r="AX44" s="26">
        <v>2</v>
      </c>
      <c r="AY44" s="26">
        <v>4</v>
      </c>
      <c r="AZ44" s="26">
        <v>2</v>
      </c>
      <c r="BA44" s="26">
        <v>9</v>
      </c>
      <c r="BB44" s="26">
        <v>3</v>
      </c>
      <c r="BC44">
        <v>2</v>
      </c>
      <c r="BD44" s="39" t="s">
        <v>282</v>
      </c>
      <c r="BE44" s="26">
        <v>1</v>
      </c>
      <c r="BF44" s="26">
        <v>6</v>
      </c>
      <c r="BG44" s="26">
        <v>3</v>
      </c>
      <c r="BH44" s="26">
        <v>1</v>
      </c>
      <c r="BI44" s="26">
        <v>0</v>
      </c>
      <c r="BJ44" s="26">
        <v>4</v>
      </c>
      <c r="BK44" s="26">
        <v>4</v>
      </c>
      <c r="BL44" s="26">
        <v>3</v>
      </c>
      <c r="BM44" s="26">
        <v>4</v>
      </c>
      <c r="BN44" s="26">
        <v>3</v>
      </c>
      <c r="BO44" s="26">
        <v>4</v>
      </c>
      <c r="BP44" s="26">
        <v>4</v>
      </c>
      <c r="BQ44">
        <v>0</v>
      </c>
      <c r="BR44" s="26">
        <v>2</v>
      </c>
      <c r="BS44" s="26">
        <v>3</v>
      </c>
      <c r="BT44" s="26">
        <v>1</v>
      </c>
      <c r="BU44" s="26">
        <v>3</v>
      </c>
      <c r="BV44" s="26">
        <v>7</v>
      </c>
      <c r="BW44" s="26">
        <v>0</v>
      </c>
      <c r="BX44" s="26">
        <v>0</v>
      </c>
      <c r="BY44" s="39" t="s">
        <v>282</v>
      </c>
      <c r="BZ44">
        <v>1</v>
      </c>
      <c r="CA44">
        <v>2</v>
      </c>
      <c r="CB44" s="26">
        <v>0</v>
      </c>
      <c r="CC44">
        <v>0</v>
      </c>
      <c r="CD44" s="26">
        <v>7</v>
      </c>
      <c r="CE44" s="26">
        <v>13</v>
      </c>
      <c r="CF44" s="26">
        <v>11</v>
      </c>
      <c r="CG44">
        <v>1</v>
      </c>
      <c r="CH44">
        <v>0</v>
      </c>
      <c r="CI44" s="26">
        <v>0</v>
      </c>
      <c r="CJ44">
        <v>0</v>
      </c>
      <c r="CK44" s="26">
        <v>1</v>
      </c>
      <c r="CL44" s="26">
        <v>3</v>
      </c>
      <c r="CM44" s="26">
        <v>2</v>
      </c>
      <c r="CN44" s="26">
        <v>3</v>
      </c>
      <c r="CO44" s="26">
        <v>1</v>
      </c>
      <c r="CP44" s="26">
        <v>4</v>
      </c>
      <c r="CQ44" s="26">
        <v>4</v>
      </c>
      <c r="CR44" s="26">
        <v>1</v>
      </c>
      <c r="CS44">
        <v>0</v>
      </c>
      <c r="CT44">
        <v>0</v>
      </c>
      <c r="CU44" s="26">
        <v>1</v>
      </c>
      <c r="CV44">
        <v>0</v>
      </c>
      <c r="CW44" s="26">
        <v>1</v>
      </c>
      <c r="CX44" s="26">
        <v>18</v>
      </c>
      <c r="CY44" s="26">
        <v>12</v>
      </c>
      <c r="CZ44" s="26">
        <v>8</v>
      </c>
      <c r="DA44" s="26">
        <v>9</v>
      </c>
      <c r="DB44" s="26">
        <v>6</v>
      </c>
      <c r="DC44">
        <v>6</v>
      </c>
      <c r="DD44" s="26">
        <v>6</v>
      </c>
      <c r="DE44" s="26">
        <v>3</v>
      </c>
      <c r="DF44" s="26">
        <v>3</v>
      </c>
      <c r="DG44" s="26">
        <v>3</v>
      </c>
      <c r="DH44" s="26">
        <v>9</v>
      </c>
      <c r="DI44" s="26">
        <v>3</v>
      </c>
      <c r="DJ44" s="26">
        <v>8</v>
      </c>
      <c r="DK44">
        <v>0</v>
      </c>
      <c r="DL44" s="26">
        <v>1</v>
      </c>
      <c r="DM44">
        <v>0</v>
      </c>
      <c r="DN44" s="26">
        <v>5</v>
      </c>
      <c r="DO44" s="26">
        <v>3</v>
      </c>
      <c r="DP44" s="26">
        <v>2</v>
      </c>
      <c r="DQ44" s="41">
        <v>425</v>
      </c>
    </row>
    <row r="45" spans="1:121" ht="13.5" customHeight="1">
      <c r="A45" s="26">
        <v>21</v>
      </c>
      <c r="B45" s="26">
        <v>2</v>
      </c>
      <c r="C45" s="26">
        <v>2</v>
      </c>
      <c r="D45" s="26">
        <v>2</v>
      </c>
      <c r="E45" s="26">
        <v>2</v>
      </c>
      <c r="F45" s="26">
        <v>2</v>
      </c>
      <c r="G45" s="26">
        <v>5</v>
      </c>
      <c r="H45" s="26">
        <v>6</v>
      </c>
      <c r="I45" s="26">
        <v>2</v>
      </c>
      <c r="J45" s="26">
        <v>0</v>
      </c>
      <c r="K45" s="26">
        <v>0</v>
      </c>
      <c r="L45">
        <v>1</v>
      </c>
      <c r="M45" s="26">
        <v>4</v>
      </c>
      <c r="N45" s="26">
        <v>1</v>
      </c>
      <c r="O45" s="26">
        <v>10</v>
      </c>
      <c r="P45" s="26">
        <v>5</v>
      </c>
      <c r="Q45" s="26">
        <v>2</v>
      </c>
      <c r="R45" s="26">
        <v>2</v>
      </c>
      <c r="S45" s="26">
        <v>4</v>
      </c>
      <c r="T45" s="26">
        <v>4</v>
      </c>
      <c r="U45" s="26">
        <v>3</v>
      </c>
      <c r="V45" s="26">
        <v>3</v>
      </c>
      <c r="W45" s="26">
        <v>2</v>
      </c>
      <c r="X45" s="26">
        <v>6</v>
      </c>
      <c r="Y45" s="26">
        <v>1</v>
      </c>
      <c r="Z45">
        <v>4</v>
      </c>
      <c r="AA45" s="26">
        <v>2</v>
      </c>
      <c r="AB45" s="26">
        <v>5</v>
      </c>
      <c r="AC45">
        <v>6</v>
      </c>
      <c r="AD45">
        <v>0</v>
      </c>
      <c r="AE45" s="26">
        <v>6</v>
      </c>
      <c r="AF45" s="26">
        <v>3</v>
      </c>
      <c r="AG45" s="26">
        <v>8</v>
      </c>
      <c r="AH45" s="26">
        <v>4</v>
      </c>
      <c r="AI45" s="26">
        <v>7</v>
      </c>
      <c r="AJ45" s="26">
        <v>2</v>
      </c>
      <c r="AK45" s="26">
        <v>5</v>
      </c>
      <c r="AL45" s="26">
        <v>3</v>
      </c>
      <c r="AM45" s="26">
        <v>3</v>
      </c>
      <c r="AN45" s="26">
        <v>30</v>
      </c>
      <c r="AO45" s="26">
        <v>5</v>
      </c>
      <c r="AP45" s="26">
        <v>3</v>
      </c>
      <c r="AQ45" s="26">
        <v>2</v>
      </c>
      <c r="AR45" s="26">
        <v>10</v>
      </c>
      <c r="AS45" s="26">
        <v>2</v>
      </c>
      <c r="AT45" s="26">
        <v>3</v>
      </c>
      <c r="AU45" s="26">
        <v>3</v>
      </c>
      <c r="AV45" s="26">
        <v>3</v>
      </c>
      <c r="AW45" s="26">
        <v>0</v>
      </c>
      <c r="AX45" s="26">
        <v>3</v>
      </c>
      <c r="AY45" s="26">
        <v>5</v>
      </c>
      <c r="AZ45" s="26">
        <v>5</v>
      </c>
      <c r="BA45" s="26">
        <v>8</v>
      </c>
      <c r="BB45">
        <v>1</v>
      </c>
      <c r="BC45">
        <v>0</v>
      </c>
      <c r="BD45" s="39" t="s">
        <v>282</v>
      </c>
      <c r="BE45" s="26">
        <v>4</v>
      </c>
      <c r="BF45" s="26">
        <v>8</v>
      </c>
      <c r="BG45">
        <v>2</v>
      </c>
      <c r="BH45" s="26">
        <v>1</v>
      </c>
      <c r="BI45" s="26">
        <v>0</v>
      </c>
      <c r="BJ45" s="26">
        <v>3</v>
      </c>
      <c r="BK45" s="26">
        <v>6</v>
      </c>
      <c r="BL45" s="26">
        <v>3</v>
      </c>
      <c r="BM45" s="26">
        <v>3</v>
      </c>
      <c r="BN45" s="26">
        <v>2</v>
      </c>
      <c r="BO45" s="26">
        <v>3</v>
      </c>
      <c r="BP45">
        <v>2</v>
      </c>
      <c r="BQ45">
        <v>0</v>
      </c>
      <c r="BR45">
        <v>2</v>
      </c>
      <c r="BS45" s="26">
        <v>2</v>
      </c>
      <c r="BT45" s="26">
        <v>2</v>
      </c>
      <c r="BU45" s="26">
        <v>6</v>
      </c>
      <c r="BV45" s="26">
        <v>9</v>
      </c>
      <c r="BW45">
        <v>0</v>
      </c>
      <c r="BX45" s="26">
        <v>1</v>
      </c>
      <c r="BY45" s="39" t="s">
        <v>282</v>
      </c>
      <c r="BZ45">
        <v>4</v>
      </c>
      <c r="CA45">
        <v>1</v>
      </c>
      <c r="CB45">
        <v>1</v>
      </c>
      <c r="CC45" s="26">
        <v>0</v>
      </c>
      <c r="CD45" s="26">
        <v>7</v>
      </c>
      <c r="CE45" s="26">
        <v>5</v>
      </c>
      <c r="CF45" s="26">
        <v>7</v>
      </c>
      <c r="CG45" s="26">
        <v>0</v>
      </c>
      <c r="CH45">
        <v>0</v>
      </c>
      <c r="CI45">
        <v>0</v>
      </c>
      <c r="CJ45">
        <v>0</v>
      </c>
      <c r="CK45" s="26">
        <v>2</v>
      </c>
      <c r="CL45" s="26">
        <v>9</v>
      </c>
      <c r="CM45" s="26">
        <v>1</v>
      </c>
      <c r="CN45" s="26">
        <v>1</v>
      </c>
      <c r="CO45" s="26">
        <v>3</v>
      </c>
      <c r="CP45" s="26">
        <v>4</v>
      </c>
      <c r="CQ45" s="26">
        <v>2</v>
      </c>
      <c r="CR45" s="26">
        <v>8</v>
      </c>
      <c r="CS45" s="26">
        <v>1</v>
      </c>
      <c r="CT45">
        <v>0</v>
      </c>
      <c r="CU45" s="26">
        <v>1</v>
      </c>
      <c r="CV45">
        <v>0</v>
      </c>
      <c r="CW45" s="26">
        <v>5</v>
      </c>
      <c r="CX45" s="26">
        <v>8</v>
      </c>
      <c r="CY45" s="26">
        <v>16</v>
      </c>
      <c r="CZ45" s="26">
        <v>9</v>
      </c>
      <c r="DA45" s="26">
        <v>9</v>
      </c>
      <c r="DB45" s="26">
        <v>9</v>
      </c>
      <c r="DC45" s="26">
        <v>7</v>
      </c>
      <c r="DD45" s="26">
        <v>6</v>
      </c>
      <c r="DE45">
        <v>0</v>
      </c>
      <c r="DF45" s="26">
        <v>11</v>
      </c>
      <c r="DG45" s="26">
        <v>4</v>
      </c>
      <c r="DH45" s="26">
        <v>10</v>
      </c>
      <c r="DI45" s="26">
        <v>6</v>
      </c>
      <c r="DJ45" s="26">
        <v>4</v>
      </c>
      <c r="DK45" s="26">
        <v>1</v>
      </c>
      <c r="DL45">
        <v>1</v>
      </c>
      <c r="DM45">
        <v>0</v>
      </c>
      <c r="DN45" s="26">
        <v>8</v>
      </c>
      <c r="DO45" s="26">
        <v>5</v>
      </c>
      <c r="DP45" s="26">
        <v>7</v>
      </c>
      <c r="DQ45" s="41">
        <v>452</v>
      </c>
    </row>
    <row r="46" spans="1:121" ht="13.5">
      <c r="A46" s="26">
        <v>22</v>
      </c>
      <c r="B46" s="26">
        <v>1</v>
      </c>
      <c r="C46">
        <v>5</v>
      </c>
      <c r="D46" s="26">
        <v>4</v>
      </c>
      <c r="E46" s="26">
        <v>1</v>
      </c>
      <c r="F46" s="26">
        <v>1</v>
      </c>
      <c r="G46" s="26">
        <v>2</v>
      </c>
      <c r="H46" s="26">
        <v>5</v>
      </c>
      <c r="I46" s="26">
        <v>1</v>
      </c>
      <c r="J46" s="26">
        <v>2</v>
      </c>
      <c r="K46">
        <v>0</v>
      </c>
      <c r="L46">
        <v>0</v>
      </c>
      <c r="M46" s="26">
        <v>4</v>
      </c>
      <c r="N46">
        <v>0</v>
      </c>
      <c r="O46" s="26">
        <v>12</v>
      </c>
      <c r="P46" s="26">
        <v>6</v>
      </c>
      <c r="Q46" s="26">
        <v>0</v>
      </c>
      <c r="R46" s="26">
        <v>4</v>
      </c>
      <c r="S46" s="26">
        <v>1</v>
      </c>
      <c r="T46" s="26">
        <v>8</v>
      </c>
      <c r="U46" s="26">
        <v>2</v>
      </c>
      <c r="V46" s="26">
        <v>9</v>
      </c>
      <c r="W46" s="26">
        <v>7</v>
      </c>
      <c r="X46" s="26">
        <v>6</v>
      </c>
      <c r="Y46">
        <v>1</v>
      </c>
      <c r="Z46" s="26">
        <v>0</v>
      </c>
      <c r="AA46" s="26">
        <v>2</v>
      </c>
      <c r="AB46" s="26">
        <v>2</v>
      </c>
      <c r="AC46" s="26">
        <v>6</v>
      </c>
      <c r="AD46">
        <v>1</v>
      </c>
      <c r="AE46" s="26">
        <v>3</v>
      </c>
      <c r="AF46" s="26">
        <v>7</v>
      </c>
      <c r="AG46" s="26">
        <v>5</v>
      </c>
      <c r="AH46" s="26">
        <v>6</v>
      </c>
      <c r="AI46" s="26">
        <v>6</v>
      </c>
      <c r="AJ46" s="26">
        <v>2</v>
      </c>
      <c r="AK46" s="26">
        <v>6</v>
      </c>
      <c r="AL46" s="26">
        <v>2</v>
      </c>
      <c r="AM46">
        <v>0</v>
      </c>
      <c r="AN46" s="26">
        <v>34</v>
      </c>
      <c r="AO46" s="26">
        <v>3</v>
      </c>
      <c r="AP46" s="26">
        <v>1</v>
      </c>
      <c r="AQ46" s="26">
        <v>4</v>
      </c>
      <c r="AR46" s="26">
        <v>2</v>
      </c>
      <c r="AS46" s="26">
        <v>1</v>
      </c>
      <c r="AT46" s="26">
        <v>3</v>
      </c>
      <c r="AU46" s="26">
        <v>6</v>
      </c>
      <c r="AV46" s="26">
        <v>3</v>
      </c>
      <c r="AW46" s="26">
        <v>3</v>
      </c>
      <c r="AX46" s="26">
        <v>8</v>
      </c>
      <c r="AY46" s="26">
        <v>4</v>
      </c>
      <c r="AZ46" s="26">
        <v>1</v>
      </c>
      <c r="BA46" s="26">
        <v>3</v>
      </c>
      <c r="BB46">
        <v>1</v>
      </c>
      <c r="BC46">
        <v>2</v>
      </c>
      <c r="BD46" s="39" t="s">
        <v>282</v>
      </c>
      <c r="BE46">
        <v>3</v>
      </c>
      <c r="BF46" s="26">
        <v>7</v>
      </c>
      <c r="BG46" s="26">
        <v>3</v>
      </c>
      <c r="BH46">
        <v>1</v>
      </c>
      <c r="BI46" s="26">
        <v>0</v>
      </c>
      <c r="BJ46" s="26">
        <v>5</v>
      </c>
      <c r="BK46" s="26">
        <v>6</v>
      </c>
      <c r="BL46" s="26">
        <v>4</v>
      </c>
      <c r="BM46" s="26">
        <v>1</v>
      </c>
      <c r="BN46" s="26">
        <v>4</v>
      </c>
      <c r="BO46" s="26">
        <v>2</v>
      </c>
      <c r="BP46" s="26">
        <v>8</v>
      </c>
      <c r="BQ46">
        <v>0</v>
      </c>
      <c r="BR46" s="26">
        <v>3</v>
      </c>
      <c r="BS46">
        <v>1</v>
      </c>
      <c r="BT46" s="26">
        <v>2</v>
      </c>
      <c r="BU46" s="26">
        <v>2</v>
      </c>
      <c r="BV46" s="26">
        <v>2</v>
      </c>
      <c r="BW46" s="26">
        <v>5</v>
      </c>
      <c r="BX46" s="26">
        <v>0</v>
      </c>
      <c r="BY46" s="39" t="s">
        <v>282</v>
      </c>
      <c r="BZ46">
        <v>2</v>
      </c>
      <c r="CA46">
        <v>3</v>
      </c>
      <c r="CB46">
        <v>0</v>
      </c>
      <c r="CC46">
        <v>1</v>
      </c>
      <c r="CD46" s="26">
        <v>4</v>
      </c>
      <c r="CE46" s="26">
        <v>7</v>
      </c>
      <c r="CF46" s="26">
        <v>7</v>
      </c>
      <c r="CG46">
        <v>1</v>
      </c>
      <c r="CH46">
        <v>2</v>
      </c>
      <c r="CI46">
        <v>1</v>
      </c>
      <c r="CJ46">
        <v>0</v>
      </c>
      <c r="CK46" s="26">
        <v>1</v>
      </c>
      <c r="CL46" s="26">
        <v>4</v>
      </c>
      <c r="CM46" s="26">
        <v>2</v>
      </c>
      <c r="CN46" s="26">
        <v>1</v>
      </c>
      <c r="CO46" s="26">
        <v>2</v>
      </c>
      <c r="CP46" s="26">
        <v>5</v>
      </c>
      <c r="CQ46" s="26">
        <v>5</v>
      </c>
      <c r="CR46" s="26">
        <v>6</v>
      </c>
      <c r="CS46">
        <v>0</v>
      </c>
      <c r="CT46">
        <v>0</v>
      </c>
      <c r="CU46" s="26">
        <v>1</v>
      </c>
      <c r="CV46">
        <v>0</v>
      </c>
      <c r="CW46" s="26">
        <v>2</v>
      </c>
      <c r="CX46" s="26">
        <v>18</v>
      </c>
      <c r="CY46">
        <v>11</v>
      </c>
      <c r="CZ46" s="26">
        <v>14</v>
      </c>
      <c r="DA46" s="26">
        <v>10</v>
      </c>
      <c r="DB46">
        <v>1</v>
      </c>
      <c r="DC46" s="26">
        <v>10</v>
      </c>
      <c r="DD46" s="26">
        <v>6</v>
      </c>
      <c r="DE46">
        <v>3</v>
      </c>
      <c r="DF46" s="26">
        <v>3</v>
      </c>
      <c r="DG46" s="26">
        <v>2</v>
      </c>
      <c r="DH46" s="26">
        <v>8</v>
      </c>
      <c r="DI46" s="26">
        <v>7</v>
      </c>
      <c r="DJ46" s="26">
        <v>3</v>
      </c>
      <c r="DK46" s="26">
        <v>0</v>
      </c>
      <c r="DL46">
        <v>1</v>
      </c>
      <c r="DM46">
        <v>0</v>
      </c>
      <c r="DN46" s="26">
        <v>7</v>
      </c>
      <c r="DO46" s="26">
        <v>4</v>
      </c>
      <c r="DP46" s="26">
        <v>10</v>
      </c>
      <c r="DQ46" s="41">
        <v>442</v>
      </c>
    </row>
    <row r="47" spans="1:121" ht="13.5" customHeight="1">
      <c r="A47" s="26">
        <v>22</v>
      </c>
      <c r="B47" s="26">
        <v>2</v>
      </c>
      <c r="C47" s="26">
        <v>2</v>
      </c>
      <c r="D47" s="26">
        <v>3</v>
      </c>
      <c r="E47" s="26">
        <v>4</v>
      </c>
      <c r="F47" s="26">
        <v>1</v>
      </c>
      <c r="G47" s="26">
        <v>8</v>
      </c>
      <c r="H47" s="26">
        <v>6</v>
      </c>
      <c r="I47" s="26">
        <v>4</v>
      </c>
      <c r="J47">
        <v>1</v>
      </c>
      <c r="K47">
        <v>0</v>
      </c>
      <c r="L47" s="26">
        <v>1</v>
      </c>
      <c r="M47" s="26">
        <v>1</v>
      </c>
      <c r="N47" s="26">
        <v>4</v>
      </c>
      <c r="O47" s="26">
        <v>8</v>
      </c>
      <c r="P47" s="26">
        <v>5</v>
      </c>
      <c r="Q47" s="26">
        <v>5</v>
      </c>
      <c r="R47" s="26">
        <v>1</v>
      </c>
      <c r="S47" s="26">
        <v>3</v>
      </c>
      <c r="T47" s="26">
        <v>1</v>
      </c>
      <c r="U47" s="26">
        <v>5</v>
      </c>
      <c r="V47" s="26">
        <v>9</v>
      </c>
      <c r="W47" s="26">
        <v>5</v>
      </c>
      <c r="X47" s="26">
        <v>2</v>
      </c>
      <c r="Y47">
        <v>1</v>
      </c>
      <c r="Z47" s="26">
        <v>8</v>
      </c>
      <c r="AA47" s="26">
        <v>0</v>
      </c>
      <c r="AB47" s="26">
        <v>2</v>
      </c>
      <c r="AC47" s="26">
        <v>4</v>
      </c>
      <c r="AD47">
        <v>0</v>
      </c>
      <c r="AE47" s="26">
        <v>7</v>
      </c>
      <c r="AF47" s="26">
        <v>1</v>
      </c>
      <c r="AG47" s="26">
        <v>5</v>
      </c>
      <c r="AH47" s="26">
        <v>4</v>
      </c>
      <c r="AI47" s="26">
        <v>7</v>
      </c>
      <c r="AJ47">
        <v>1</v>
      </c>
      <c r="AK47" s="26">
        <v>6</v>
      </c>
      <c r="AL47" s="26">
        <v>3</v>
      </c>
      <c r="AM47" s="26">
        <v>2</v>
      </c>
      <c r="AN47" s="26">
        <v>18</v>
      </c>
      <c r="AO47" s="26">
        <v>2</v>
      </c>
      <c r="AP47" s="26">
        <v>3</v>
      </c>
      <c r="AQ47" s="26">
        <v>4</v>
      </c>
      <c r="AR47" s="26">
        <v>12</v>
      </c>
      <c r="AS47" s="26">
        <v>4</v>
      </c>
      <c r="AT47" s="26">
        <v>9</v>
      </c>
      <c r="AU47">
        <v>3</v>
      </c>
      <c r="AV47" s="26">
        <v>3</v>
      </c>
      <c r="AW47" s="26">
        <v>0</v>
      </c>
      <c r="AX47" s="26">
        <v>7</v>
      </c>
      <c r="AY47" s="26">
        <v>7</v>
      </c>
      <c r="AZ47" s="26">
        <v>1</v>
      </c>
      <c r="BA47" s="26">
        <v>2</v>
      </c>
      <c r="BB47" s="26">
        <v>1</v>
      </c>
      <c r="BC47" s="26">
        <v>1</v>
      </c>
      <c r="BD47" s="39" t="s">
        <v>282</v>
      </c>
      <c r="BE47" s="26">
        <v>1</v>
      </c>
      <c r="BF47" s="26">
        <v>6</v>
      </c>
      <c r="BG47" s="26">
        <v>3</v>
      </c>
      <c r="BH47" s="26">
        <v>0</v>
      </c>
      <c r="BI47" s="26">
        <v>0</v>
      </c>
      <c r="BJ47" s="26">
        <v>3</v>
      </c>
      <c r="BK47" s="26">
        <v>3</v>
      </c>
      <c r="BL47" s="26">
        <v>0</v>
      </c>
      <c r="BM47" s="26">
        <v>2</v>
      </c>
      <c r="BN47" s="26">
        <v>0</v>
      </c>
      <c r="BO47" s="26">
        <v>2</v>
      </c>
      <c r="BP47" s="26">
        <v>4</v>
      </c>
      <c r="BQ47">
        <v>0</v>
      </c>
      <c r="BR47" s="26">
        <v>2</v>
      </c>
      <c r="BS47" s="26">
        <v>2</v>
      </c>
      <c r="BT47" s="26">
        <v>2</v>
      </c>
      <c r="BU47" s="26">
        <v>6</v>
      </c>
      <c r="BV47" s="26">
        <v>9</v>
      </c>
      <c r="BW47">
        <v>1</v>
      </c>
      <c r="BX47">
        <v>1</v>
      </c>
      <c r="BY47" s="39" t="s">
        <v>282</v>
      </c>
      <c r="BZ47">
        <v>2</v>
      </c>
      <c r="CA47">
        <v>6</v>
      </c>
      <c r="CB47">
        <v>2</v>
      </c>
      <c r="CC47" s="26">
        <v>1</v>
      </c>
      <c r="CD47" s="26">
        <v>2</v>
      </c>
      <c r="CE47" s="26">
        <v>7</v>
      </c>
      <c r="CF47" s="26">
        <v>6</v>
      </c>
      <c r="CG47">
        <v>1</v>
      </c>
      <c r="CH47">
        <v>0</v>
      </c>
      <c r="CI47">
        <v>0</v>
      </c>
      <c r="CJ47" s="26">
        <v>0</v>
      </c>
      <c r="CK47" s="26">
        <v>3</v>
      </c>
      <c r="CL47" s="26">
        <v>3</v>
      </c>
      <c r="CM47" s="26">
        <v>1</v>
      </c>
      <c r="CN47">
        <v>0</v>
      </c>
      <c r="CO47" s="26">
        <v>3</v>
      </c>
      <c r="CP47" s="26">
        <v>3</v>
      </c>
      <c r="CQ47" s="26">
        <v>2</v>
      </c>
      <c r="CR47" s="26">
        <v>6</v>
      </c>
      <c r="CS47">
        <v>0</v>
      </c>
      <c r="CT47">
        <v>0</v>
      </c>
      <c r="CU47" s="26">
        <v>0</v>
      </c>
      <c r="CV47" s="26">
        <v>0</v>
      </c>
      <c r="CW47" s="26">
        <v>2</v>
      </c>
      <c r="CX47" s="26">
        <v>10</v>
      </c>
      <c r="CY47" s="26">
        <v>16</v>
      </c>
      <c r="CZ47" s="26">
        <v>10</v>
      </c>
      <c r="DA47">
        <v>6</v>
      </c>
      <c r="DB47" s="26">
        <v>3</v>
      </c>
      <c r="DC47" s="26">
        <v>4</v>
      </c>
      <c r="DD47" s="26">
        <v>6</v>
      </c>
      <c r="DE47" s="26">
        <v>0</v>
      </c>
      <c r="DF47" s="26">
        <v>7</v>
      </c>
      <c r="DG47" s="26">
        <v>4</v>
      </c>
      <c r="DH47" s="26">
        <v>6</v>
      </c>
      <c r="DI47" s="26">
        <v>6</v>
      </c>
      <c r="DJ47" s="26">
        <v>3</v>
      </c>
      <c r="DK47">
        <v>1</v>
      </c>
      <c r="DL47" s="26">
        <v>0</v>
      </c>
      <c r="DM47">
        <v>0</v>
      </c>
      <c r="DN47" s="26">
        <v>12</v>
      </c>
      <c r="DO47" s="26">
        <v>4</v>
      </c>
      <c r="DP47" s="26">
        <v>6</v>
      </c>
      <c r="DQ47" s="41">
        <v>408</v>
      </c>
    </row>
    <row r="48" spans="1:121" ht="13.5">
      <c r="A48" s="26">
        <v>23</v>
      </c>
      <c r="B48" s="26">
        <v>1</v>
      </c>
      <c r="C48" s="26">
        <v>2</v>
      </c>
      <c r="D48" s="26">
        <v>2</v>
      </c>
      <c r="E48" s="26">
        <v>4</v>
      </c>
      <c r="F48" s="26">
        <v>0</v>
      </c>
      <c r="G48" s="26">
        <v>6</v>
      </c>
      <c r="H48" s="26">
        <v>12</v>
      </c>
      <c r="I48">
        <v>1</v>
      </c>
      <c r="J48" s="26">
        <v>1</v>
      </c>
      <c r="K48" s="26">
        <v>3</v>
      </c>
      <c r="L48" s="26">
        <v>4</v>
      </c>
      <c r="M48" s="26">
        <v>6</v>
      </c>
      <c r="N48" s="26">
        <v>0</v>
      </c>
      <c r="O48" s="26">
        <v>18</v>
      </c>
      <c r="P48" s="26">
        <v>5</v>
      </c>
      <c r="Q48" s="26">
        <v>4</v>
      </c>
      <c r="R48">
        <v>6</v>
      </c>
      <c r="S48" s="26">
        <v>5</v>
      </c>
      <c r="T48" s="26">
        <v>4</v>
      </c>
      <c r="U48" s="26">
        <v>7</v>
      </c>
      <c r="V48" s="26">
        <v>10</v>
      </c>
      <c r="W48" s="26">
        <v>8</v>
      </c>
      <c r="X48" s="26">
        <v>9</v>
      </c>
      <c r="Y48" s="26">
        <v>1</v>
      </c>
      <c r="Z48" s="26">
        <v>2</v>
      </c>
      <c r="AA48" s="26">
        <v>1</v>
      </c>
      <c r="AB48" s="26">
        <v>3</v>
      </c>
      <c r="AC48" s="26">
        <v>14</v>
      </c>
      <c r="AD48">
        <v>4</v>
      </c>
      <c r="AE48" s="26">
        <v>4</v>
      </c>
      <c r="AF48" s="26">
        <v>6</v>
      </c>
      <c r="AG48" s="26">
        <v>9</v>
      </c>
      <c r="AH48" s="26">
        <v>2</v>
      </c>
      <c r="AI48" s="26">
        <v>4</v>
      </c>
      <c r="AJ48" s="26">
        <v>3</v>
      </c>
      <c r="AK48" s="26">
        <v>8</v>
      </c>
      <c r="AL48" s="26">
        <v>4</v>
      </c>
      <c r="AM48" s="26">
        <v>3</v>
      </c>
      <c r="AN48" s="26">
        <v>23</v>
      </c>
      <c r="AO48" s="26">
        <v>3</v>
      </c>
      <c r="AP48">
        <v>2</v>
      </c>
      <c r="AQ48" s="26">
        <v>4</v>
      </c>
      <c r="AR48" s="26">
        <v>9</v>
      </c>
      <c r="AS48" s="26">
        <v>1</v>
      </c>
      <c r="AT48" s="26">
        <v>5</v>
      </c>
      <c r="AU48">
        <v>5</v>
      </c>
      <c r="AV48" s="26">
        <v>4</v>
      </c>
      <c r="AW48" s="26">
        <v>2</v>
      </c>
      <c r="AX48" s="26">
        <v>9</v>
      </c>
      <c r="AY48" s="26">
        <v>6</v>
      </c>
      <c r="AZ48" s="26">
        <v>4</v>
      </c>
      <c r="BA48" s="26">
        <v>2</v>
      </c>
      <c r="BB48">
        <v>1</v>
      </c>
      <c r="BC48">
        <v>1</v>
      </c>
      <c r="BD48" s="39" t="s">
        <v>282</v>
      </c>
      <c r="BE48" s="26">
        <v>3</v>
      </c>
      <c r="BF48" s="26">
        <v>8</v>
      </c>
      <c r="BG48" s="26">
        <v>1</v>
      </c>
      <c r="BH48" s="26">
        <v>0</v>
      </c>
      <c r="BI48" s="26">
        <v>0</v>
      </c>
      <c r="BJ48" s="26">
        <v>3</v>
      </c>
      <c r="BK48" s="26">
        <v>3</v>
      </c>
      <c r="BL48" s="26">
        <v>4</v>
      </c>
      <c r="BM48" s="26">
        <v>5</v>
      </c>
      <c r="BN48" s="26">
        <v>1</v>
      </c>
      <c r="BO48" s="26">
        <v>5</v>
      </c>
      <c r="BP48" s="26">
        <v>4</v>
      </c>
      <c r="BQ48">
        <v>1</v>
      </c>
      <c r="BR48" s="26">
        <v>1</v>
      </c>
      <c r="BS48">
        <v>2</v>
      </c>
      <c r="BT48">
        <v>0</v>
      </c>
      <c r="BU48">
        <v>1</v>
      </c>
      <c r="BV48" s="26">
        <v>6</v>
      </c>
      <c r="BW48">
        <v>0</v>
      </c>
      <c r="BX48" s="26">
        <v>2</v>
      </c>
      <c r="BY48" s="39" t="s">
        <v>282</v>
      </c>
      <c r="BZ48">
        <v>1</v>
      </c>
      <c r="CA48">
        <v>3</v>
      </c>
      <c r="CB48">
        <v>0</v>
      </c>
      <c r="CC48">
        <v>0</v>
      </c>
      <c r="CD48" s="26">
        <v>6</v>
      </c>
      <c r="CE48" s="26">
        <v>10</v>
      </c>
      <c r="CF48" s="26">
        <v>13</v>
      </c>
      <c r="CG48" s="26">
        <v>0</v>
      </c>
      <c r="CH48">
        <v>3</v>
      </c>
      <c r="CI48">
        <v>0</v>
      </c>
      <c r="CJ48">
        <v>0</v>
      </c>
      <c r="CK48" s="26">
        <v>2</v>
      </c>
      <c r="CL48" s="26">
        <v>3</v>
      </c>
      <c r="CM48" s="26">
        <v>1</v>
      </c>
      <c r="CN48">
        <v>4</v>
      </c>
      <c r="CO48" s="26">
        <v>7</v>
      </c>
      <c r="CP48" s="26">
        <v>5</v>
      </c>
      <c r="CQ48" s="26">
        <v>2</v>
      </c>
      <c r="CR48" s="26">
        <v>8</v>
      </c>
      <c r="CS48">
        <v>0</v>
      </c>
      <c r="CT48" s="26">
        <v>0</v>
      </c>
      <c r="CU48">
        <v>0</v>
      </c>
      <c r="CV48" s="26">
        <v>0</v>
      </c>
      <c r="CW48" s="26">
        <v>4</v>
      </c>
      <c r="CX48" s="26">
        <v>15</v>
      </c>
      <c r="CY48" s="26">
        <v>5</v>
      </c>
      <c r="CZ48" s="26">
        <v>9</v>
      </c>
      <c r="DA48" s="26">
        <v>3</v>
      </c>
      <c r="DB48">
        <v>4</v>
      </c>
      <c r="DC48">
        <v>4</v>
      </c>
      <c r="DD48" s="26">
        <v>6</v>
      </c>
      <c r="DE48" s="26">
        <v>1</v>
      </c>
      <c r="DF48" s="26">
        <v>7</v>
      </c>
      <c r="DG48" s="26">
        <v>6</v>
      </c>
      <c r="DH48" s="26">
        <v>7</v>
      </c>
      <c r="DI48" s="26">
        <v>9</v>
      </c>
      <c r="DJ48" s="26">
        <v>6</v>
      </c>
      <c r="DK48" s="26">
        <v>1</v>
      </c>
      <c r="DL48" s="26">
        <v>2</v>
      </c>
      <c r="DM48">
        <v>0</v>
      </c>
      <c r="DN48" s="26">
        <v>9</v>
      </c>
      <c r="DO48" s="26">
        <v>8</v>
      </c>
      <c r="DP48" s="26">
        <v>9</v>
      </c>
      <c r="DQ48" s="41">
        <v>499</v>
      </c>
    </row>
    <row r="49" spans="1:121" ht="13.5" customHeight="1">
      <c r="A49" s="26">
        <v>23</v>
      </c>
      <c r="B49" s="26">
        <v>2</v>
      </c>
      <c r="C49" s="26">
        <v>2</v>
      </c>
      <c r="D49">
        <v>1</v>
      </c>
      <c r="E49" s="26">
        <v>5</v>
      </c>
      <c r="F49" s="26">
        <v>3</v>
      </c>
      <c r="G49">
        <v>1</v>
      </c>
      <c r="H49" s="26">
        <v>6</v>
      </c>
      <c r="I49" s="26">
        <v>5</v>
      </c>
      <c r="J49">
        <v>0</v>
      </c>
      <c r="K49">
        <v>2</v>
      </c>
      <c r="L49" s="26">
        <v>2</v>
      </c>
      <c r="M49" s="26">
        <v>1</v>
      </c>
      <c r="N49" s="26">
        <v>0</v>
      </c>
      <c r="O49" s="26">
        <v>8</v>
      </c>
      <c r="P49" s="26">
        <v>2</v>
      </c>
      <c r="Q49" s="26">
        <v>7</v>
      </c>
      <c r="R49" s="26">
        <v>4</v>
      </c>
      <c r="S49" s="26">
        <v>2</v>
      </c>
      <c r="T49" s="26">
        <v>5</v>
      </c>
      <c r="U49" s="26">
        <v>6</v>
      </c>
      <c r="V49" s="26">
        <v>4</v>
      </c>
      <c r="W49" s="26">
        <v>7</v>
      </c>
      <c r="X49" s="26">
        <v>3</v>
      </c>
      <c r="Y49" s="26">
        <v>0</v>
      </c>
      <c r="Z49" s="26">
        <v>3</v>
      </c>
      <c r="AA49" s="26">
        <v>0</v>
      </c>
      <c r="AB49" s="26">
        <v>2</v>
      </c>
      <c r="AC49" s="26">
        <v>7</v>
      </c>
      <c r="AD49">
        <v>0</v>
      </c>
      <c r="AE49" s="26">
        <v>0</v>
      </c>
      <c r="AF49" s="26">
        <v>2</v>
      </c>
      <c r="AG49" s="26">
        <v>11</v>
      </c>
      <c r="AH49" s="26">
        <v>1</v>
      </c>
      <c r="AI49" s="26">
        <v>2</v>
      </c>
      <c r="AJ49" s="26">
        <v>1</v>
      </c>
      <c r="AK49" s="26">
        <v>4</v>
      </c>
      <c r="AL49" s="26">
        <v>0</v>
      </c>
      <c r="AM49" s="26">
        <v>2</v>
      </c>
      <c r="AN49" s="26">
        <v>26</v>
      </c>
      <c r="AO49" s="26">
        <v>2</v>
      </c>
      <c r="AP49" s="26">
        <v>0</v>
      </c>
      <c r="AQ49" s="26">
        <v>3</v>
      </c>
      <c r="AR49" s="26">
        <v>5</v>
      </c>
      <c r="AS49" s="26">
        <v>2</v>
      </c>
      <c r="AT49" s="26">
        <v>2</v>
      </c>
      <c r="AU49" s="26">
        <v>1</v>
      </c>
      <c r="AV49" s="26">
        <v>2</v>
      </c>
      <c r="AW49" s="26">
        <v>5</v>
      </c>
      <c r="AX49" s="26">
        <v>1</v>
      </c>
      <c r="AY49" s="26">
        <v>1</v>
      </c>
      <c r="AZ49" s="26">
        <v>6</v>
      </c>
      <c r="BA49" s="26">
        <v>8</v>
      </c>
      <c r="BB49">
        <v>1</v>
      </c>
      <c r="BC49">
        <v>1</v>
      </c>
      <c r="BD49" s="39" t="s">
        <v>282</v>
      </c>
      <c r="BE49" s="26">
        <v>3</v>
      </c>
      <c r="BF49" s="26">
        <v>3</v>
      </c>
      <c r="BG49" s="26">
        <v>2</v>
      </c>
      <c r="BH49">
        <v>1</v>
      </c>
      <c r="BI49" s="26">
        <v>0</v>
      </c>
      <c r="BJ49" s="26">
        <v>3</v>
      </c>
      <c r="BK49" s="26">
        <v>3</v>
      </c>
      <c r="BL49" s="26">
        <v>3</v>
      </c>
      <c r="BM49" s="26">
        <v>1</v>
      </c>
      <c r="BN49" s="26">
        <v>1</v>
      </c>
      <c r="BO49" s="26">
        <v>4</v>
      </c>
      <c r="BP49" s="26">
        <v>3</v>
      </c>
      <c r="BQ49">
        <v>0</v>
      </c>
      <c r="BR49" s="26">
        <v>1</v>
      </c>
      <c r="BS49" s="26">
        <v>2</v>
      </c>
      <c r="BT49">
        <v>1</v>
      </c>
      <c r="BU49" s="26">
        <v>5</v>
      </c>
      <c r="BV49" s="26">
        <v>7</v>
      </c>
      <c r="BW49">
        <v>0</v>
      </c>
      <c r="BX49">
        <v>1</v>
      </c>
      <c r="BY49" s="39" t="s">
        <v>282</v>
      </c>
      <c r="BZ49">
        <v>2</v>
      </c>
      <c r="CA49">
        <v>1</v>
      </c>
      <c r="CB49" s="26">
        <v>0</v>
      </c>
      <c r="CC49" s="26">
        <v>0</v>
      </c>
      <c r="CD49" s="26">
        <v>7</v>
      </c>
      <c r="CE49" s="26">
        <v>7</v>
      </c>
      <c r="CF49" s="26">
        <v>9</v>
      </c>
      <c r="CG49">
        <v>0</v>
      </c>
      <c r="CH49">
        <v>0</v>
      </c>
      <c r="CI49">
        <v>0</v>
      </c>
      <c r="CJ49" s="26">
        <v>1</v>
      </c>
      <c r="CK49" s="26">
        <v>3</v>
      </c>
      <c r="CL49" s="26">
        <v>2</v>
      </c>
      <c r="CM49" s="26">
        <v>3</v>
      </c>
      <c r="CN49" s="26">
        <v>5</v>
      </c>
      <c r="CO49" s="26">
        <v>1</v>
      </c>
      <c r="CP49" s="26">
        <v>8</v>
      </c>
      <c r="CQ49" s="26">
        <v>4</v>
      </c>
      <c r="CR49" s="26">
        <v>8</v>
      </c>
      <c r="CS49">
        <v>1</v>
      </c>
      <c r="CT49">
        <v>1</v>
      </c>
      <c r="CU49" s="26">
        <v>0</v>
      </c>
      <c r="CV49">
        <v>1</v>
      </c>
      <c r="CW49" s="26">
        <v>3</v>
      </c>
      <c r="CX49" s="26">
        <v>9</v>
      </c>
      <c r="CY49" s="26">
        <v>9</v>
      </c>
      <c r="CZ49" s="26">
        <v>6</v>
      </c>
      <c r="DA49">
        <v>8</v>
      </c>
      <c r="DB49" s="26">
        <v>4</v>
      </c>
      <c r="DC49" s="26">
        <v>4</v>
      </c>
      <c r="DD49" s="26">
        <v>8</v>
      </c>
      <c r="DE49" s="26">
        <v>0</v>
      </c>
      <c r="DF49" s="26">
        <v>10</v>
      </c>
      <c r="DG49" s="26">
        <v>5</v>
      </c>
      <c r="DH49" s="26">
        <v>5</v>
      </c>
      <c r="DI49" s="26">
        <v>8</v>
      </c>
      <c r="DJ49" s="26">
        <v>5</v>
      </c>
      <c r="DK49" s="26">
        <v>0</v>
      </c>
      <c r="DL49" s="26">
        <v>2</v>
      </c>
      <c r="DM49">
        <v>0</v>
      </c>
      <c r="DN49" s="26">
        <v>7</v>
      </c>
      <c r="DO49" s="26">
        <v>3</v>
      </c>
      <c r="DP49" s="26">
        <v>9</v>
      </c>
      <c r="DQ49" s="41">
        <v>390</v>
      </c>
    </row>
    <row r="50" spans="1:121" ht="13.5">
      <c r="A50" s="26">
        <v>24</v>
      </c>
      <c r="B50" s="26">
        <v>1</v>
      </c>
      <c r="C50" s="26">
        <v>3</v>
      </c>
      <c r="D50" s="26">
        <v>2</v>
      </c>
      <c r="E50" s="26">
        <v>0</v>
      </c>
      <c r="F50" s="26">
        <v>0</v>
      </c>
      <c r="G50" s="26">
        <v>1</v>
      </c>
      <c r="H50" s="26">
        <v>12</v>
      </c>
      <c r="I50">
        <v>3</v>
      </c>
      <c r="J50" s="26">
        <v>2</v>
      </c>
      <c r="K50" s="26">
        <v>2</v>
      </c>
      <c r="L50" s="26">
        <v>1</v>
      </c>
      <c r="M50" s="26">
        <v>4</v>
      </c>
      <c r="N50" s="26">
        <v>1</v>
      </c>
      <c r="O50" s="26">
        <v>12</v>
      </c>
      <c r="P50" s="26">
        <v>5</v>
      </c>
      <c r="Q50" s="26">
        <v>1</v>
      </c>
      <c r="R50" s="26">
        <v>7</v>
      </c>
      <c r="S50" s="26">
        <v>4</v>
      </c>
      <c r="T50" s="26">
        <v>3</v>
      </c>
      <c r="U50" s="26">
        <v>4</v>
      </c>
      <c r="V50" s="26">
        <v>2</v>
      </c>
      <c r="W50" s="26">
        <v>11</v>
      </c>
      <c r="X50" s="26">
        <v>8</v>
      </c>
      <c r="Y50" s="26">
        <v>1</v>
      </c>
      <c r="Z50" s="26">
        <v>1</v>
      </c>
      <c r="AA50" s="26">
        <v>1</v>
      </c>
      <c r="AB50" s="26">
        <v>3</v>
      </c>
      <c r="AC50" s="26">
        <v>6</v>
      </c>
      <c r="AD50">
        <v>1</v>
      </c>
      <c r="AE50" s="26">
        <v>7</v>
      </c>
      <c r="AF50" s="26">
        <v>7</v>
      </c>
      <c r="AG50" s="26">
        <v>12</v>
      </c>
      <c r="AH50" s="26">
        <v>8</v>
      </c>
      <c r="AI50" s="26">
        <v>5</v>
      </c>
      <c r="AJ50" s="26">
        <v>3</v>
      </c>
      <c r="AK50" s="26">
        <v>2</v>
      </c>
      <c r="AL50" s="26">
        <v>1</v>
      </c>
      <c r="AM50">
        <v>1</v>
      </c>
      <c r="AN50" s="26">
        <v>28</v>
      </c>
      <c r="AO50" s="26">
        <v>0</v>
      </c>
      <c r="AP50" s="26">
        <v>1</v>
      </c>
      <c r="AQ50" s="26">
        <v>4</v>
      </c>
      <c r="AR50" s="26">
        <v>7</v>
      </c>
      <c r="AS50" s="26">
        <v>3</v>
      </c>
      <c r="AT50" s="26">
        <v>2</v>
      </c>
      <c r="AU50" s="26">
        <v>2</v>
      </c>
      <c r="AV50" s="26">
        <v>2</v>
      </c>
      <c r="AW50" s="26">
        <v>3</v>
      </c>
      <c r="AX50" s="26">
        <v>4</v>
      </c>
      <c r="AY50" s="26">
        <v>3</v>
      </c>
      <c r="AZ50" s="26">
        <v>1</v>
      </c>
      <c r="BA50" s="26">
        <v>8</v>
      </c>
      <c r="BB50" s="26">
        <v>3</v>
      </c>
      <c r="BC50">
        <v>1</v>
      </c>
      <c r="BD50" s="39" t="s">
        <v>282</v>
      </c>
      <c r="BE50" s="26">
        <v>3</v>
      </c>
      <c r="BF50" s="26">
        <v>3</v>
      </c>
      <c r="BG50" s="26">
        <v>4</v>
      </c>
      <c r="BH50" s="26">
        <v>1</v>
      </c>
      <c r="BI50" s="26">
        <v>0</v>
      </c>
      <c r="BJ50" s="26">
        <v>3</v>
      </c>
      <c r="BK50" s="26">
        <v>2</v>
      </c>
      <c r="BL50" s="26">
        <v>4</v>
      </c>
      <c r="BM50" s="26">
        <v>3</v>
      </c>
      <c r="BN50" s="26">
        <v>1</v>
      </c>
      <c r="BO50" s="26">
        <v>5</v>
      </c>
      <c r="BP50" s="26">
        <v>8</v>
      </c>
      <c r="BQ50">
        <v>0</v>
      </c>
      <c r="BR50" s="26">
        <v>1</v>
      </c>
      <c r="BS50">
        <v>4</v>
      </c>
      <c r="BT50" s="26">
        <v>1</v>
      </c>
      <c r="BU50" s="26">
        <v>5</v>
      </c>
      <c r="BV50" s="26">
        <v>5</v>
      </c>
      <c r="BW50">
        <v>1</v>
      </c>
      <c r="BX50" s="26">
        <v>2</v>
      </c>
      <c r="BY50" s="39" t="s">
        <v>282</v>
      </c>
      <c r="BZ50">
        <v>4</v>
      </c>
      <c r="CA50">
        <v>2</v>
      </c>
      <c r="CB50" s="26">
        <v>0</v>
      </c>
      <c r="CC50" s="26">
        <v>2</v>
      </c>
      <c r="CD50" s="26">
        <v>3</v>
      </c>
      <c r="CE50" s="26">
        <v>7</v>
      </c>
      <c r="CF50" s="26">
        <v>9</v>
      </c>
      <c r="CG50">
        <v>0</v>
      </c>
      <c r="CH50">
        <v>1</v>
      </c>
      <c r="CI50" s="26">
        <v>0</v>
      </c>
      <c r="CJ50">
        <v>0</v>
      </c>
      <c r="CK50" s="26">
        <v>3</v>
      </c>
      <c r="CL50" s="26">
        <v>6</v>
      </c>
      <c r="CM50" s="26">
        <v>2</v>
      </c>
      <c r="CN50">
        <v>3</v>
      </c>
      <c r="CO50">
        <v>5</v>
      </c>
      <c r="CP50" s="26">
        <v>1</v>
      </c>
      <c r="CQ50" s="26">
        <v>4</v>
      </c>
      <c r="CR50" s="26">
        <v>9</v>
      </c>
      <c r="CS50">
        <v>1</v>
      </c>
      <c r="CT50">
        <v>0</v>
      </c>
      <c r="CU50" s="26">
        <v>0</v>
      </c>
      <c r="CV50">
        <v>2</v>
      </c>
      <c r="CW50" s="26">
        <v>3</v>
      </c>
      <c r="CX50" s="26">
        <v>9</v>
      </c>
      <c r="CY50" s="26">
        <v>7</v>
      </c>
      <c r="CZ50" s="26">
        <v>6</v>
      </c>
      <c r="DA50" s="26">
        <v>4</v>
      </c>
      <c r="DB50">
        <v>1</v>
      </c>
      <c r="DC50" s="26">
        <v>3</v>
      </c>
      <c r="DD50" s="26">
        <v>2</v>
      </c>
      <c r="DE50" s="26">
        <v>4</v>
      </c>
      <c r="DF50" s="26">
        <v>5</v>
      </c>
      <c r="DG50" s="26">
        <v>3</v>
      </c>
      <c r="DH50" s="26">
        <v>5</v>
      </c>
      <c r="DI50" s="26">
        <v>7</v>
      </c>
      <c r="DJ50" s="26">
        <v>5</v>
      </c>
      <c r="DK50">
        <v>0</v>
      </c>
      <c r="DL50" s="26">
        <v>0</v>
      </c>
      <c r="DM50">
        <v>0</v>
      </c>
      <c r="DN50" s="26">
        <v>11</v>
      </c>
      <c r="DO50" s="26">
        <v>4</v>
      </c>
      <c r="DP50" s="26">
        <v>5</v>
      </c>
      <c r="DQ50" s="41">
        <v>423</v>
      </c>
    </row>
    <row r="51" spans="1:121" ht="13.5" customHeight="1">
      <c r="A51" s="26">
        <v>24</v>
      </c>
      <c r="B51" s="26">
        <v>2</v>
      </c>
      <c r="C51" s="26">
        <v>2</v>
      </c>
      <c r="D51">
        <v>5</v>
      </c>
      <c r="E51" s="26">
        <v>0</v>
      </c>
      <c r="F51" s="26">
        <v>2</v>
      </c>
      <c r="G51" s="26">
        <v>3</v>
      </c>
      <c r="H51" s="26">
        <v>3</v>
      </c>
      <c r="I51" s="26">
        <v>4</v>
      </c>
      <c r="J51">
        <v>1</v>
      </c>
      <c r="K51" s="26">
        <v>3</v>
      </c>
      <c r="L51">
        <v>2</v>
      </c>
      <c r="M51" s="26">
        <v>1</v>
      </c>
      <c r="N51" s="26">
        <v>1</v>
      </c>
      <c r="O51" s="26">
        <v>8</v>
      </c>
      <c r="P51" s="26">
        <v>3</v>
      </c>
      <c r="Q51" s="26">
        <v>2</v>
      </c>
      <c r="R51" s="26">
        <v>1</v>
      </c>
      <c r="S51" s="26">
        <v>1</v>
      </c>
      <c r="T51" s="26">
        <v>9</v>
      </c>
      <c r="U51" s="26">
        <v>4</v>
      </c>
      <c r="V51" s="26">
        <v>4</v>
      </c>
      <c r="W51" s="26">
        <v>7</v>
      </c>
      <c r="X51" s="26">
        <v>4</v>
      </c>
      <c r="Y51" s="26">
        <v>2</v>
      </c>
      <c r="Z51" s="26">
        <v>3</v>
      </c>
      <c r="AA51" s="26">
        <v>0</v>
      </c>
      <c r="AB51" s="26">
        <v>8</v>
      </c>
      <c r="AC51" s="26">
        <v>7</v>
      </c>
      <c r="AD51">
        <v>0</v>
      </c>
      <c r="AE51" s="26">
        <v>6</v>
      </c>
      <c r="AF51" s="26">
        <v>3</v>
      </c>
      <c r="AG51" s="26">
        <v>8</v>
      </c>
      <c r="AH51" s="26">
        <v>4</v>
      </c>
      <c r="AI51" s="26">
        <v>5</v>
      </c>
      <c r="AJ51">
        <v>0</v>
      </c>
      <c r="AK51" s="26">
        <v>1</v>
      </c>
      <c r="AL51" s="26">
        <v>2</v>
      </c>
      <c r="AM51" s="26">
        <v>1</v>
      </c>
      <c r="AN51" s="26">
        <v>20</v>
      </c>
      <c r="AO51">
        <v>2</v>
      </c>
      <c r="AP51" s="26">
        <v>3</v>
      </c>
      <c r="AQ51" s="26">
        <v>4</v>
      </c>
      <c r="AR51" s="26">
        <v>5</v>
      </c>
      <c r="AS51" s="26">
        <v>2</v>
      </c>
      <c r="AT51" s="26">
        <v>6</v>
      </c>
      <c r="AU51" s="26">
        <v>2</v>
      </c>
      <c r="AV51" s="26">
        <v>1</v>
      </c>
      <c r="AW51" s="26">
        <v>3</v>
      </c>
      <c r="AX51" s="26">
        <v>7</v>
      </c>
      <c r="AY51" s="26">
        <v>2</v>
      </c>
      <c r="AZ51" s="26">
        <v>3</v>
      </c>
      <c r="BA51" s="26">
        <v>2</v>
      </c>
      <c r="BB51" s="26">
        <v>0</v>
      </c>
      <c r="BC51">
        <v>0</v>
      </c>
      <c r="BD51" s="39" t="s">
        <v>282</v>
      </c>
      <c r="BE51" s="26">
        <v>0</v>
      </c>
      <c r="BF51" s="26">
        <v>4</v>
      </c>
      <c r="BG51" s="26">
        <v>1</v>
      </c>
      <c r="BH51" s="26">
        <v>1</v>
      </c>
      <c r="BI51" s="26">
        <v>0</v>
      </c>
      <c r="BJ51" s="26">
        <v>4</v>
      </c>
      <c r="BK51" s="26">
        <v>1</v>
      </c>
      <c r="BL51" s="26">
        <v>2</v>
      </c>
      <c r="BM51" s="26">
        <v>1</v>
      </c>
      <c r="BN51" s="26">
        <v>0</v>
      </c>
      <c r="BO51" s="26">
        <v>7</v>
      </c>
      <c r="BP51" s="26">
        <v>2</v>
      </c>
      <c r="BQ51">
        <v>0</v>
      </c>
      <c r="BR51" s="26">
        <v>2</v>
      </c>
      <c r="BS51" s="26">
        <v>1</v>
      </c>
      <c r="BT51">
        <v>0</v>
      </c>
      <c r="BU51" s="26">
        <v>5</v>
      </c>
      <c r="BV51" s="26">
        <v>2</v>
      </c>
      <c r="BW51">
        <v>0</v>
      </c>
      <c r="BX51">
        <v>0</v>
      </c>
      <c r="BY51" s="39" t="s">
        <v>282</v>
      </c>
      <c r="BZ51">
        <v>3</v>
      </c>
      <c r="CA51">
        <v>2</v>
      </c>
      <c r="CB51">
        <v>0</v>
      </c>
      <c r="CC51" s="26">
        <v>3</v>
      </c>
      <c r="CD51" s="26">
        <v>6</v>
      </c>
      <c r="CE51" s="26">
        <v>4</v>
      </c>
      <c r="CF51" s="26">
        <v>9</v>
      </c>
      <c r="CG51">
        <v>0</v>
      </c>
      <c r="CH51">
        <v>0</v>
      </c>
      <c r="CI51">
        <v>0</v>
      </c>
      <c r="CJ51">
        <v>0</v>
      </c>
      <c r="CK51" s="26">
        <v>1</v>
      </c>
      <c r="CL51" s="26">
        <v>4</v>
      </c>
      <c r="CM51" s="26">
        <v>4</v>
      </c>
      <c r="CN51" s="26">
        <v>3</v>
      </c>
      <c r="CO51" s="26">
        <v>3</v>
      </c>
      <c r="CP51" s="26">
        <v>4</v>
      </c>
      <c r="CQ51" s="26">
        <v>3</v>
      </c>
      <c r="CR51" s="26">
        <v>2</v>
      </c>
      <c r="CS51">
        <v>0</v>
      </c>
      <c r="CT51">
        <v>0</v>
      </c>
      <c r="CU51">
        <v>0</v>
      </c>
      <c r="CV51">
        <v>1</v>
      </c>
      <c r="CW51" s="26">
        <v>1</v>
      </c>
      <c r="CX51" s="26">
        <v>10</v>
      </c>
      <c r="CY51" s="26">
        <v>6</v>
      </c>
      <c r="CZ51" s="26">
        <v>11</v>
      </c>
      <c r="DA51" s="26">
        <v>2</v>
      </c>
      <c r="DB51" s="26">
        <v>3</v>
      </c>
      <c r="DC51" s="26">
        <v>2</v>
      </c>
      <c r="DD51" s="26">
        <v>5</v>
      </c>
      <c r="DE51" s="26">
        <v>1</v>
      </c>
      <c r="DF51" s="26">
        <v>6</v>
      </c>
      <c r="DG51" s="26">
        <v>1</v>
      </c>
      <c r="DH51" s="26">
        <v>6</v>
      </c>
      <c r="DI51" s="26">
        <v>4</v>
      </c>
      <c r="DJ51" s="26">
        <v>1</v>
      </c>
      <c r="DK51">
        <v>0</v>
      </c>
      <c r="DL51" s="26">
        <v>1</v>
      </c>
      <c r="DM51">
        <v>0</v>
      </c>
      <c r="DN51" s="26">
        <v>9</v>
      </c>
      <c r="DO51" s="26">
        <v>7</v>
      </c>
      <c r="DP51" s="26">
        <v>12</v>
      </c>
      <c r="DQ51" s="41">
        <v>355</v>
      </c>
    </row>
    <row r="52" spans="1:121" ht="13.5">
      <c r="A52" s="26">
        <v>25</v>
      </c>
      <c r="B52" s="26">
        <v>1</v>
      </c>
      <c r="C52">
        <v>1</v>
      </c>
      <c r="D52" s="26">
        <v>6</v>
      </c>
      <c r="E52" s="26">
        <v>0</v>
      </c>
      <c r="F52">
        <v>2</v>
      </c>
      <c r="G52" s="26">
        <v>6</v>
      </c>
      <c r="H52" s="26">
        <v>10</v>
      </c>
      <c r="I52" s="26">
        <v>3</v>
      </c>
      <c r="J52" s="26">
        <v>0</v>
      </c>
      <c r="K52" s="26">
        <v>0</v>
      </c>
      <c r="L52" s="26">
        <v>2</v>
      </c>
      <c r="M52" s="26">
        <v>5</v>
      </c>
      <c r="N52" s="26">
        <v>3</v>
      </c>
      <c r="O52" s="26">
        <v>19</v>
      </c>
      <c r="P52" s="26">
        <v>3</v>
      </c>
      <c r="Q52">
        <v>0</v>
      </c>
      <c r="R52" s="26">
        <v>3</v>
      </c>
      <c r="S52" s="26">
        <v>4</v>
      </c>
      <c r="T52" s="26">
        <v>4</v>
      </c>
      <c r="U52" s="26">
        <v>4</v>
      </c>
      <c r="V52" s="26">
        <v>9</v>
      </c>
      <c r="W52" s="26">
        <v>8</v>
      </c>
      <c r="X52" s="26">
        <v>5</v>
      </c>
      <c r="Y52">
        <v>4</v>
      </c>
      <c r="Z52" s="26">
        <v>5</v>
      </c>
      <c r="AA52" s="26">
        <v>1</v>
      </c>
      <c r="AB52" s="26">
        <v>4</v>
      </c>
      <c r="AC52">
        <v>2</v>
      </c>
      <c r="AD52">
        <v>0</v>
      </c>
      <c r="AE52" s="26">
        <v>3</v>
      </c>
      <c r="AF52" s="26">
        <v>2</v>
      </c>
      <c r="AG52" s="26">
        <v>10</v>
      </c>
      <c r="AH52" s="26">
        <v>7</v>
      </c>
      <c r="AI52" s="26">
        <v>5</v>
      </c>
      <c r="AJ52" s="26">
        <v>0</v>
      </c>
      <c r="AK52" s="26">
        <v>8</v>
      </c>
      <c r="AL52" s="26">
        <v>2</v>
      </c>
      <c r="AM52" s="26">
        <v>4</v>
      </c>
      <c r="AN52" s="26">
        <v>24</v>
      </c>
      <c r="AO52" s="26">
        <v>2</v>
      </c>
      <c r="AP52" s="26">
        <v>1</v>
      </c>
      <c r="AQ52" s="26">
        <v>4</v>
      </c>
      <c r="AR52" s="26">
        <v>6</v>
      </c>
      <c r="AS52" s="26">
        <v>1</v>
      </c>
      <c r="AT52" s="26">
        <v>3</v>
      </c>
      <c r="AU52" s="26">
        <v>1</v>
      </c>
      <c r="AV52" s="26">
        <v>4</v>
      </c>
      <c r="AW52" s="26">
        <v>3</v>
      </c>
      <c r="AX52" s="26">
        <v>11</v>
      </c>
      <c r="AY52" s="26">
        <v>4</v>
      </c>
      <c r="AZ52" s="26">
        <v>3</v>
      </c>
      <c r="BA52" s="26">
        <v>5</v>
      </c>
      <c r="BB52" s="26">
        <v>0</v>
      </c>
      <c r="BC52" s="26">
        <v>1</v>
      </c>
      <c r="BD52" s="39" t="s">
        <v>282</v>
      </c>
      <c r="BE52">
        <v>2</v>
      </c>
      <c r="BF52" s="26">
        <v>7</v>
      </c>
      <c r="BG52" s="26">
        <v>0</v>
      </c>
      <c r="BH52" s="26">
        <v>0</v>
      </c>
      <c r="BI52" s="26">
        <v>0</v>
      </c>
      <c r="BJ52" s="43">
        <v>1</v>
      </c>
      <c r="BK52" s="43">
        <v>2</v>
      </c>
      <c r="BL52">
        <v>0</v>
      </c>
      <c r="BM52" s="26">
        <v>4</v>
      </c>
      <c r="BN52" s="26">
        <v>1</v>
      </c>
      <c r="BO52" s="26">
        <v>11</v>
      </c>
      <c r="BP52" s="26">
        <v>4</v>
      </c>
      <c r="BQ52">
        <v>1</v>
      </c>
      <c r="BR52">
        <v>1</v>
      </c>
      <c r="BS52">
        <v>2</v>
      </c>
      <c r="BT52" s="26">
        <v>1</v>
      </c>
      <c r="BU52" s="26">
        <v>3</v>
      </c>
      <c r="BV52" s="26">
        <v>9</v>
      </c>
      <c r="BW52">
        <v>1</v>
      </c>
      <c r="BX52" s="26">
        <v>0</v>
      </c>
      <c r="BY52" s="39" t="s">
        <v>282</v>
      </c>
      <c r="BZ52">
        <v>1</v>
      </c>
      <c r="CA52">
        <v>5</v>
      </c>
      <c r="CB52" s="26">
        <v>0</v>
      </c>
      <c r="CC52" s="26">
        <v>1</v>
      </c>
      <c r="CD52" s="26">
        <v>11</v>
      </c>
      <c r="CE52" s="26">
        <v>9</v>
      </c>
      <c r="CF52" s="26">
        <v>15</v>
      </c>
      <c r="CG52" s="26">
        <v>1</v>
      </c>
      <c r="CH52" s="26">
        <v>2</v>
      </c>
      <c r="CI52">
        <v>0</v>
      </c>
      <c r="CJ52">
        <v>0</v>
      </c>
      <c r="CK52" s="26">
        <v>5</v>
      </c>
      <c r="CL52" s="26">
        <v>4</v>
      </c>
      <c r="CM52" s="26">
        <v>3</v>
      </c>
      <c r="CN52" s="26">
        <v>3</v>
      </c>
      <c r="CO52" s="26">
        <v>5</v>
      </c>
      <c r="CP52" s="26">
        <v>11</v>
      </c>
      <c r="CQ52">
        <v>4</v>
      </c>
      <c r="CR52" s="26">
        <v>4</v>
      </c>
      <c r="CS52">
        <v>0</v>
      </c>
      <c r="CT52">
        <v>0</v>
      </c>
      <c r="CU52" s="26">
        <v>0</v>
      </c>
      <c r="CV52">
        <v>1</v>
      </c>
      <c r="CW52" s="26">
        <v>5</v>
      </c>
      <c r="CX52" s="26">
        <v>8</v>
      </c>
      <c r="CY52" s="26">
        <v>4</v>
      </c>
      <c r="CZ52" s="26">
        <v>5</v>
      </c>
      <c r="DA52">
        <v>10</v>
      </c>
      <c r="DB52">
        <v>4</v>
      </c>
      <c r="DC52" s="26">
        <v>2</v>
      </c>
      <c r="DD52" s="26">
        <v>11</v>
      </c>
      <c r="DE52" s="26">
        <v>2</v>
      </c>
      <c r="DF52" s="26">
        <v>9</v>
      </c>
      <c r="DG52" s="26">
        <v>5</v>
      </c>
      <c r="DH52" s="26">
        <v>9</v>
      </c>
      <c r="DI52" s="26">
        <v>10</v>
      </c>
      <c r="DJ52" s="26">
        <v>4</v>
      </c>
      <c r="DK52" s="26">
        <v>0</v>
      </c>
      <c r="DL52" s="26">
        <v>1</v>
      </c>
      <c r="DM52">
        <v>0</v>
      </c>
      <c r="DN52" s="26">
        <v>13</v>
      </c>
      <c r="DO52" s="26">
        <v>7</v>
      </c>
      <c r="DP52" s="26">
        <v>9</v>
      </c>
      <c r="DQ52" s="41">
        <v>480</v>
      </c>
    </row>
    <row r="53" spans="1:121" ht="13.5" customHeight="1">
      <c r="A53" s="26">
        <v>25</v>
      </c>
      <c r="B53" s="26">
        <v>2</v>
      </c>
      <c r="C53" s="26">
        <v>6</v>
      </c>
      <c r="D53" s="26">
        <v>2</v>
      </c>
      <c r="E53">
        <v>1</v>
      </c>
      <c r="F53">
        <v>4</v>
      </c>
      <c r="G53" s="26">
        <v>4</v>
      </c>
      <c r="H53" s="26">
        <v>2</v>
      </c>
      <c r="I53" s="26">
        <v>1</v>
      </c>
      <c r="J53">
        <v>0</v>
      </c>
      <c r="K53" s="26">
        <v>0</v>
      </c>
      <c r="L53" s="26">
        <v>2</v>
      </c>
      <c r="M53" s="26">
        <v>2</v>
      </c>
      <c r="N53" s="26">
        <v>1</v>
      </c>
      <c r="O53" s="26">
        <v>8</v>
      </c>
      <c r="P53" s="26">
        <v>4</v>
      </c>
      <c r="Q53" s="26">
        <v>7</v>
      </c>
      <c r="R53" s="26">
        <v>2</v>
      </c>
      <c r="S53" s="26">
        <v>4</v>
      </c>
      <c r="T53" s="26">
        <v>2</v>
      </c>
      <c r="U53" s="26">
        <v>4</v>
      </c>
      <c r="V53" s="26">
        <v>2</v>
      </c>
      <c r="W53" s="26">
        <v>11</v>
      </c>
      <c r="X53" s="26">
        <v>4</v>
      </c>
      <c r="Y53">
        <v>4</v>
      </c>
      <c r="Z53" s="26">
        <v>0</v>
      </c>
      <c r="AA53" s="26">
        <v>2</v>
      </c>
      <c r="AB53" s="26">
        <v>5</v>
      </c>
      <c r="AC53" s="26">
        <v>3</v>
      </c>
      <c r="AD53">
        <v>0</v>
      </c>
      <c r="AE53" s="26">
        <v>3</v>
      </c>
      <c r="AF53" s="26">
        <v>3</v>
      </c>
      <c r="AG53" s="26">
        <v>4</v>
      </c>
      <c r="AH53" s="26">
        <v>9</v>
      </c>
      <c r="AI53" s="26">
        <v>3</v>
      </c>
      <c r="AJ53">
        <v>0</v>
      </c>
      <c r="AK53" s="26">
        <v>8</v>
      </c>
      <c r="AL53" s="26">
        <v>1</v>
      </c>
      <c r="AM53" s="26">
        <v>1</v>
      </c>
      <c r="AN53" s="26">
        <v>13</v>
      </c>
      <c r="AO53" s="26">
        <v>1</v>
      </c>
      <c r="AP53">
        <v>1</v>
      </c>
      <c r="AQ53" s="26">
        <v>0</v>
      </c>
      <c r="AR53" s="26">
        <v>1</v>
      </c>
      <c r="AS53" s="26">
        <v>2</v>
      </c>
      <c r="AT53" s="26">
        <v>6</v>
      </c>
      <c r="AU53" s="26">
        <v>3</v>
      </c>
      <c r="AV53">
        <v>4</v>
      </c>
      <c r="AW53" s="26">
        <v>1</v>
      </c>
      <c r="AX53" s="26">
        <v>10</v>
      </c>
      <c r="AY53" s="26">
        <v>1</v>
      </c>
      <c r="AZ53" s="26">
        <v>6</v>
      </c>
      <c r="BA53" s="26">
        <v>5</v>
      </c>
      <c r="BB53" s="26">
        <v>3</v>
      </c>
      <c r="BC53">
        <v>0</v>
      </c>
      <c r="BD53" s="39" t="s">
        <v>282</v>
      </c>
      <c r="BE53" s="26">
        <v>1</v>
      </c>
      <c r="BF53" s="26">
        <v>5</v>
      </c>
      <c r="BG53" s="26">
        <v>3</v>
      </c>
      <c r="BH53" s="26">
        <v>0</v>
      </c>
      <c r="BI53" s="26">
        <v>0</v>
      </c>
      <c r="BJ53" s="26">
        <v>3</v>
      </c>
      <c r="BK53" s="26">
        <v>1</v>
      </c>
      <c r="BL53" s="26">
        <v>6</v>
      </c>
      <c r="BM53" s="26">
        <v>2</v>
      </c>
      <c r="BN53" s="26">
        <v>3</v>
      </c>
      <c r="BO53" s="26">
        <v>7</v>
      </c>
      <c r="BP53" s="26">
        <v>7</v>
      </c>
      <c r="BQ53" s="26">
        <v>1</v>
      </c>
      <c r="BR53">
        <v>3</v>
      </c>
      <c r="BS53" s="26">
        <v>3</v>
      </c>
      <c r="BT53">
        <v>0</v>
      </c>
      <c r="BU53" s="26">
        <v>5</v>
      </c>
      <c r="BV53" s="26">
        <v>6</v>
      </c>
      <c r="BW53" s="26">
        <v>0</v>
      </c>
      <c r="BX53" s="26">
        <v>0</v>
      </c>
      <c r="BY53" s="39" t="s">
        <v>282</v>
      </c>
      <c r="BZ53">
        <v>2</v>
      </c>
      <c r="CA53">
        <v>2</v>
      </c>
      <c r="CB53" s="26">
        <v>0</v>
      </c>
      <c r="CC53" s="26">
        <v>1</v>
      </c>
      <c r="CD53" s="26">
        <v>3</v>
      </c>
      <c r="CE53" s="26">
        <v>7</v>
      </c>
      <c r="CF53" s="26">
        <v>10</v>
      </c>
      <c r="CG53" s="26">
        <v>0</v>
      </c>
      <c r="CH53">
        <v>0</v>
      </c>
      <c r="CI53">
        <v>1</v>
      </c>
      <c r="CJ53">
        <v>0</v>
      </c>
      <c r="CK53">
        <v>3</v>
      </c>
      <c r="CL53" s="26">
        <v>3</v>
      </c>
      <c r="CM53" s="26">
        <v>4</v>
      </c>
      <c r="CN53" s="26">
        <v>1</v>
      </c>
      <c r="CO53" s="26">
        <v>5</v>
      </c>
      <c r="CP53" s="26">
        <v>7</v>
      </c>
      <c r="CQ53">
        <v>2</v>
      </c>
      <c r="CR53" s="26">
        <v>4</v>
      </c>
      <c r="CS53">
        <v>1</v>
      </c>
      <c r="CT53">
        <v>0</v>
      </c>
      <c r="CU53">
        <v>0</v>
      </c>
      <c r="CV53">
        <v>0</v>
      </c>
      <c r="CW53" s="26">
        <v>1</v>
      </c>
      <c r="CX53" s="26">
        <v>7</v>
      </c>
      <c r="CY53" s="26">
        <v>3</v>
      </c>
      <c r="CZ53" s="26">
        <v>5</v>
      </c>
      <c r="DA53" s="26">
        <v>4</v>
      </c>
      <c r="DB53" s="26">
        <v>1</v>
      </c>
      <c r="DC53" s="26">
        <v>0</v>
      </c>
      <c r="DD53" s="26">
        <v>5</v>
      </c>
      <c r="DE53">
        <v>0</v>
      </c>
      <c r="DF53" s="26">
        <v>12</v>
      </c>
      <c r="DG53" s="26">
        <v>5</v>
      </c>
      <c r="DH53" s="26">
        <v>5</v>
      </c>
      <c r="DI53" s="26">
        <v>5</v>
      </c>
      <c r="DJ53" s="26">
        <v>4</v>
      </c>
      <c r="DK53">
        <v>1</v>
      </c>
      <c r="DL53">
        <v>1</v>
      </c>
      <c r="DM53">
        <v>0</v>
      </c>
      <c r="DN53" s="26">
        <v>7</v>
      </c>
      <c r="DO53" s="26">
        <v>11</v>
      </c>
      <c r="DP53" s="26">
        <v>10</v>
      </c>
      <c r="DQ53" s="41">
        <v>375</v>
      </c>
    </row>
    <row r="54" spans="1:121" ht="13.5">
      <c r="A54" s="26">
        <v>26</v>
      </c>
      <c r="B54" s="26">
        <v>1</v>
      </c>
      <c r="C54" s="26">
        <v>4</v>
      </c>
      <c r="D54" s="26">
        <v>4</v>
      </c>
      <c r="E54" s="26">
        <v>2</v>
      </c>
      <c r="F54" s="26">
        <v>0</v>
      </c>
      <c r="G54" s="26">
        <v>3</v>
      </c>
      <c r="H54" s="26">
        <v>11</v>
      </c>
      <c r="I54" s="26">
        <v>4</v>
      </c>
      <c r="J54" s="26">
        <v>2</v>
      </c>
      <c r="K54" s="26">
        <v>2</v>
      </c>
      <c r="L54" s="26">
        <v>1</v>
      </c>
      <c r="M54" s="26">
        <v>4</v>
      </c>
      <c r="N54" s="26">
        <v>1</v>
      </c>
      <c r="O54" s="26">
        <v>7</v>
      </c>
      <c r="P54">
        <v>5</v>
      </c>
      <c r="Q54" s="26">
        <v>3</v>
      </c>
      <c r="R54" s="26">
        <v>5</v>
      </c>
      <c r="S54" s="26">
        <v>2</v>
      </c>
      <c r="T54" s="26">
        <v>5</v>
      </c>
      <c r="U54" s="26">
        <v>7</v>
      </c>
      <c r="V54" s="26">
        <v>4</v>
      </c>
      <c r="W54" s="26">
        <v>12</v>
      </c>
      <c r="X54" s="26">
        <v>9</v>
      </c>
      <c r="Y54" s="26">
        <v>2</v>
      </c>
      <c r="Z54" s="26">
        <v>4</v>
      </c>
      <c r="AA54" s="26">
        <v>0</v>
      </c>
      <c r="AB54" s="26">
        <v>6</v>
      </c>
      <c r="AC54" s="26">
        <v>4</v>
      </c>
      <c r="AD54">
        <v>0</v>
      </c>
      <c r="AE54" s="26">
        <v>4</v>
      </c>
      <c r="AF54" s="26">
        <v>6</v>
      </c>
      <c r="AG54" s="26">
        <v>8</v>
      </c>
      <c r="AH54" s="26">
        <v>4</v>
      </c>
      <c r="AI54" s="26">
        <v>8</v>
      </c>
      <c r="AJ54">
        <v>1</v>
      </c>
      <c r="AK54" s="26">
        <v>6</v>
      </c>
      <c r="AL54" s="26">
        <v>2</v>
      </c>
      <c r="AM54">
        <v>3</v>
      </c>
      <c r="AN54" s="26">
        <v>25</v>
      </c>
      <c r="AO54" s="26">
        <v>2</v>
      </c>
      <c r="AP54" s="26">
        <v>1</v>
      </c>
      <c r="AQ54" s="26">
        <v>0</v>
      </c>
      <c r="AR54" s="26">
        <v>9</v>
      </c>
      <c r="AS54" s="26">
        <v>2</v>
      </c>
      <c r="AT54">
        <v>3</v>
      </c>
      <c r="AU54" s="26">
        <v>4</v>
      </c>
      <c r="AV54" s="26">
        <v>6</v>
      </c>
      <c r="AW54" s="26">
        <v>3</v>
      </c>
      <c r="AX54" s="26">
        <v>13</v>
      </c>
      <c r="AY54" s="26">
        <v>8</v>
      </c>
      <c r="AZ54" s="26">
        <v>3</v>
      </c>
      <c r="BA54" s="26">
        <v>10</v>
      </c>
      <c r="BB54">
        <v>3</v>
      </c>
      <c r="BC54">
        <v>2</v>
      </c>
      <c r="BD54" s="39" t="s">
        <v>282</v>
      </c>
      <c r="BE54" s="26">
        <v>1</v>
      </c>
      <c r="BF54" s="26">
        <v>9</v>
      </c>
      <c r="BG54" s="26">
        <v>1</v>
      </c>
      <c r="BH54" s="26">
        <v>2</v>
      </c>
      <c r="BI54" s="26">
        <v>0</v>
      </c>
      <c r="BJ54" s="26">
        <v>3</v>
      </c>
      <c r="BK54" s="26">
        <v>1</v>
      </c>
      <c r="BL54" s="26">
        <v>2</v>
      </c>
      <c r="BM54" s="26">
        <v>4</v>
      </c>
      <c r="BN54" s="26">
        <v>3</v>
      </c>
      <c r="BO54" s="26">
        <v>6</v>
      </c>
      <c r="BP54" s="26">
        <v>3</v>
      </c>
      <c r="BQ54">
        <v>0</v>
      </c>
      <c r="BR54">
        <v>4</v>
      </c>
      <c r="BS54" s="26">
        <v>2</v>
      </c>
      <c r="BT54" s="26">
        <v>1</v>
      </c>
      <c r="BU54" s="26">
        <v>4</v>
      </c>
      <c r="BV54" s="26">
        <v>1</v>
      </c>
      <c r="BW54" s="26">
        <v>1</v>
      </c>
      <c r="BX54" s="26">
        <v>0</v>
      </c>
      <c r="BY54" s="39" t="s">
        <v>282</v>
      </c>
      <c r="BZ54">
        <v>4</v>
      </c>
      <c r="CA54">
        <v>3</v>
      </c>
      <c r="CB54">
        <v>1</v>
      </c>
      <c r="CC54" s="26">
        <v>4</v>
      </c>
      <c r="CD54" s="26">
        <v>10</v>
      </c>
      <c r="CE54" s="26">
        <v>12</v>
      </c>
      <c r="CF54" s="26">
        <v>3</v>
      </c>
      <c r="CG54" s="26">
        <v>2</v>
      </c>
      <c r="CH54" s="26">
        <v>0</v>
      </c>
      <c r="CI54">
        <v>0</v>
      </c>
      <c r="CJ54">
        <v>0</v>
      </c>
      <c r="CK54" s="26">
        <v>5</v>
      </c>
      <c r="CL54" s="26">
        <v>4</v>
      </c>
      <c r="CM54" s="26">
        <v>1</v>
      </c>
      <c r="CN54" s="26">
        <v>4</v>
      </c>
      <c r="CO54" s="26">
        <v>3</v>
      </c>
      <c r="CP54" s="26">
        <v>7</v>
      </c>
      <c r="CQ54" s="26">
        <v>2</v>
      </c>
      <c r="CR54" s="26">
        <v>11</v>
      </c>
      <c r="CS54" s="26">
        <v>0</v>
      </c>
      <c r="CT54" s="26">
        <v>0</v>
      </c>
      <c r="CU54">
        <v>0</v>
      </c>
      <c r="CV54">
        <v>0</v>
      </c>
      <c r="CW54" s="26">
        <v>2</v>
      </c>
      <c r="CX54" s="26">
        <v>10</v>
      </c>
      <c r="CY54" s="26">
        <v>3</v>
      </c>
      <c r="CZ54" s="26">
        <v>3</v>
      </c>
      <c r="DA54">
        <v>4</v>
      </c>
      <c r="DB54" s="26">
        <v>1</v>
      </c>
      <c r="DC54" s="26">
        <v>2</v>
      </c>
      <c r="DD54" s="26">
        <v>7</v>
      </c>
      <c r="DE54" s="26">
        <v>3</v>
      </c>
      <c r="DF54" s="26">
        <v>12</v>
      </c>
      <c r="DG54" s="26">
        <v>6</v>
      </c>
      <c r="DH54" s="26">
        <v>7</v>
      </c>
      <c r="DI54" s="26">
        <v>8</v>
      </c>
      <c r="DJ54" s="26">
        <v>6</v>
      </c>
      <c r="DK54">
        <v>3</v>
      </c>
      <c r="DL54" s="26">
        <v>1</v>
      </c>
      <c r="DM54">
        <v>0</v>
      </c>
      <c r="DN54" s="26">
        <v>6</v>
      </c>
      <c r="DO54" s="26">
        <v>10</v>
      </c>
      <c r="DP54" s="26">
        <v>11</v>
      </c>
      <c r="DQ54" s="41">
        <v>478</v>
      </c>
    </row>
    <row r="55" spans="1:121" ht="13.5" customHeight="1">
      <c r="A55" s="26">
        <v>26</v>
      </c>
      <c r="B55" s="26">
        <v>2</v>
      </c>
      <c r="C55" s="26">
        <v>2</v>
      </c>
      <c r="D55" s="26">
        <v>0</v>
      </c>
      <c r="E55" s="26">
        <v>4</v>
      </c>
      <c r="F55" s="26">
        <v>2</v>
      </c>
      <c r="G55" s="26">
        <v>2</v>
      </c>
      <c r="H55" s="26">
        <v>2</v>
      </c>
      <c r="I55" s="26">
        <v>0</v>
      </c>
      <c r="J55" s="26">
        <v>2</v>
      </c>
      <c r="K55">
        <v>1</v>
      </c>
      <c r="L55" s="26">
        <v>2</v>
      </c>
      <c r="M55" s="26">
        <v>2</v>
      </c>
      <c r="N55" s="26">
        <v>1</v>
      </c>
      <c r="O55" s="26">
        <v>9</v>
      </c>
      <c r="P55" s="26">
        <v>3</v>
      </c>
      <c r="Q55" s="26">
        <v>2</v>
      </c>
      <c r="R55" s="26">
        <v>3</v>
      </c>
      <c r="S55" s="26">
        <v>2</v>
      </c>
      <c r="T55" s="26">
        <v>3</v>
      </c>
      <c r="U55" s="26">
        <v>3</v>
      </c>
      <c r="V55" s="26">
        <v>4</v>
      </c>
      <c r="W55" s="26">
        <v>6</v>
      </c>
      <c r="X55" s="26">
        <v>7</v>
      </c>
      <c r="Y55" s="26">
        <v>2</v>
      </c>
      <c r="Z55" s="26">
        <v>3</v>
      </c>
      <c r="AA55" s="26">
        <v>0</v>
      </c>
      <c r="AB55" s="26">
        <v>3</v>
      </c>
      <c r="AC55" s="26">
        <v>5</v>
      </c>
      <c r="AD55">
        <v>0</v>
      </c>
      <c r="AE55" s="26">
        <v>6</v>
      </c>
      <c r="AF55" s="26">
        <v>4</v>
      </c>
      <c r="AG55" s="26">
        <v>7</v>
      </c>
      <c r="AH55" s="26">
        <v>4</v>
      </c>
      <c r="AI55" s="26">
        <v>4</v>
      </c>
      <c r="AJ55" s="26">
        <v>1</v>
      </c>
      <c r="AK55" s="26">
        <v>4</v>
      </c>
      <c r="AL55" s="26">
        <v>0</v>
      </c>
      <c r="AM55">
        <v>3</v>
      </c>
      <c r="AN55" s="26">
        <v>19</v>
      </c>
      <c r="AO55" s="26">
        <v>0</v>
      </c>
      <c r="AP55" s="26">
        <v>3</v>
      </c>
      <c r="AQ55" s="26">
        <v>1</v>
      </c>
      <c r="AR55" s="26">
        <v>3</v>
      </c>
      <c r="AS55" s="26">
        <v>1</v>
      </c>
      <c r="AT55" s="26">
        <v>3</v>
      </c>
      <c r="AU55" s="26">
        <v>6</v>
      </c>
      <c r="AV55" s="26">
        <v>6</v>
      </c>
      <c r="AW55" s="26">
        <v>5</v>
      </c>
      <c r="AX55" s="26">
        <v>10</v>
      </c>
      <c r="AY55" s="26">
        <v>3</v>
      </c>
      <c r="AZ55" s="26">
        <v>0</v>
      </c>
      <c r="BA55" s="26">
        <v>4</v>
      </c>
      <c r="BB55" s="26">
        <v>1</v>
      </c>
      <c r="BC55">
        <v>1</v>
      </c>
      <c r="BD55" s="39" t="s">
        <v>282</v>
      </c>
      <c r="BE55" s="26">
        <v>1</v>
      </c>
      <c r="BF55" s="26">
        <v>8</v>
      </c>
      <c r="BG55" s="26">
        <v>1</v>
      </c>
      <c r="BH55" s="26">
        <v>1</v>
      </c>
      <c r="BI55" s="26">
        <v>0</v>
      </c>
      <c r="BJ55" s="26">
        <v>3</v>
      </c>
      <c r="BK55" s="26">
        <v>1</v>
      </c>
      <c r="BL55" s="26">
        <v>3</v>
      </c>
      <c r="BM55" s="26">
        <v>7</v>
      </c>
      <c r="BN55" s="26">
        <v>1</v>
      </c>
      <c r="BO55" s="26">
        <v>8</v>
      </c>
      <c r="BP55" s="26">
        <v>3</v>
      </c>
      <c r="BQ55">
        <v>0</v>
      </c>
      <c r="BR55">
        <v>1</v>
      </c>
      <c r="BS55" s="26">
        <v>3</v>
      </c>
      <c r="BT55">
        <v>0</v>
      </c>
      <c r="BU55" s="26">
        <v>5</v>
      </c>
      <c r="BV55" s="26">
        <v>4</v>
      </c>
      <c r="BW55">
        <v>1</v>
      </c>
      <c r="BX55">
        <v>2</v>
      </c>
      <c r="BY55" s="39" t="s">
        <v>282</v>
      </c>
      <c r="BZ55">
        <v>1</v>
      </c>
      <c r="CA55">
        <v>7</v>
      </c>
      <c r="CB55">
        <v>1</v>
      </c>
      <c r="CC55" s="26">
        <v>3</v>
      </c>
      <c r="CD55" s="26">
        <v>4</v>
      </c>
      <c r="CE55" s="26">
        <v>7</v>
      </c>
      <c r="CF55" s="26">
        <v>2</v>
      </c>
      <c r="CG55" s="26">
        <v>0</v>
      </c>
      <c r="CH55">
        <v>0</v>
      </c>
      <c r="CI55">
        <v>0</v>
      </c>
      <c r="CJ55">
        <v>0</v>
      </c>
      <c r="CK55" s="26">
        <v>0</v>
      </c>
      <c r="CL55" s="26">
        <v>6</v>
      </c>
      <c r="CM55" s="26">
        <v>1</v>
      </c>
      <c r="CN55" s="26">
        <v>5</v>
      </c>
      <c r="CO55" s="26">
        <v>0</v>
      </c>
      <c r="CP55" s="26">
        <v>7</v>
      </c>
      <c r="CQ55" s="26">
        <v>4</v>
      </c>
      <c r="CR55" s="26">
        <v>10</v>
      </c>
      <c r="CS55">
        <v>0</v>
      </c>
      <c r="CT55">
        <v>0</v>
      </c>
      <c r="CU55">
        <v>0</v>
      </c>
      <c r="CV55">
        <v>0</v>
      </c>
      <c r="CW55" s="26">
        <v>3</v>
      </c>
      <c r="CX55" s="26">
        <v>7</v>
      </c>
      <c r="CY55" s="26">
        <v>2</v>
      </c>
      <c r="CZ55">
        <v>5</v>
      </c>
      <c r="DA55" s="26">
        <v>3</v>
      </c>
      <c r="DB55" s="26">
        <v>1</v>
      </c>
      <c r="DC55" s="26">
        <v>2</v>
      </c>
      <c r="DD55" s="26">
        <v>4</v>
      </c>
      <c r="DE55" s="26">
        <v>0</v>
      </c>
      <c r="DF55" s="26">
        <v>6</v>
      </c>
      <c r="DG55" s="26">
        <v>3</v>
      </c>
      <c r="DH55" s="26">
        <v>10</v>
      </c>
      <c r="DI55" s="26">
        <v>5</v>
      </c>
      <c r="DJ55" s="26">
        <v>0</v>
      </c>
      <c r="DK55" s="26">
        <v>2</v>
      </c>
      <c r="DL55" s="26">
        <v>0</v>
      </c>
      <c r="DM55">
        <v>0</v>
      </c>
      <c r="DN55" s="26">
        <v>3</v>
      </c>
      <c r="DO55" s="26">
        <v>6</v>
      </c>
      <c r="DP55" s="26">
        <v>16</v>
      </c>
      <c r="DQ55" s="41">
        <v>363</v>
      </c>
    </row>
    <row r="56" spans="1:121" ht="13.5">
      <c r="A56" s="26">
        <v>27</v>
      </c>
      <c r="B56" s="26">
        <v>1</v>
      </c>
      <c r="C56" s="26">
        <v>1</v>
      </c>
      <c r="D56" s="26">
        <v>0</v>
      </c>
      <c r="E56" s="26">
        <v>2</v>
      </c>
      <c r="F56" s="26">
        <v>2</v>
      </c>
      <c r="G56" s="26">
        <v>5</v>
      </c>
      <c r="H56" s="26">
        <v>4</v>
      </c>
      <c r="I56" s="26">
        <v>2</v>
      </c>
      <c r="J56" s="26">
        <v>1</v>
      </c>
      <c r="K56" s="26">
        <v>2</v>
      </c>
      <c r="L56">
        <v>4</v>
      </c>
      <c r="M56" s="26">
        <v>2</v>
      </c>
      <c r="N56" s="26">
        <v>1</v>
      </c>
      <c r="O56" s="26">
        <v>13</v>
      </c>
      <c r="P56" s="26">
        <v>2</v>
      </c>
      <c r="Q56" s="26">
        <v>5</v>
      </c>
      <c r="R56" s="26">
        <v>1</v>
      </c>
      <c r="S56" s="26">
        <v>8</v>
      </c>
      <c r="T56" s="26">
        <v>2</v>
      </c>
      <c r="U56" s="26">
        <v>5</v>
      </c>
      <c r="V56" s="26">
        <v>8</v>
      </c>
      <c r="W56" s="26">
        <v>7</v>
      </c>
      <c r="X56" s="26">
        <v>2</v>
      </c>
      <c r="Y56" s="26">
        <v>0</v>
      </c>
      <c r="Z56" s="26">
        <v>1</v>
      </c>
      <c r="AA56" s="26">
        <v>1</v>
      </c>
      <c r="AB56" s="26">
        <v>7</v>
      </c>
      <c r="AC56" s="26">
        <v>6</v>
      </c>
      <c r="AD56">
        <v>1</v>
      </c>
      <c r="AE56" s="26">
        <v>7</v>
      </c>
      <c r="AF56" s="26">
        <v>3</v>
      </c>
      <c r="AG56" s="26">
        <v>12</v>
      </c>
      <c r="AH56" s="26">
        <v>6</v>
      </c>
      <c r="AI56" s="26">
        <v>9</v>
      </c>
      <c r="AJ56">
        <v>2</v>
      </c>
      <c r="AK56" s="26">
        <v>5</v>
      </c>
      <c r="AL56">
        <v>2</v>
      </c>
      <c r="AM56" s="26">
        <v>4</v>
      </c>
      <c r="AN56" s="26">
        <v>31</v>
      </c>
      <c r="AO56" s="26">
        <v>1</v>
      </c>
      <c r="AP56">
        <v>3</v>
      </c>
      <c r="AQ56" s="26">
        <v>2</v>
      </c>
      <c r="AR56" s="26">
        <v>4</v>
      </c>
      <c r="AS56" s="26">
        <v>2</v>
      </c>
      <c r="AT56" s="26">
        <v>4</v>
      </c>
      <c r="AU56" s="26">
        <v>10</v>
      </c>
      <c r="AV56" s="26">
        <v>1</v>
      </c>
      <c r="AW56" s="26">
        <v>4</v>
      </c>
      <c r="AX56" s="26">
        <v>8</v>
      </c>
      <c r="AY56" s="26">
        <v>8</v>
      </c>
      <c r="AZ56" s="26">
        <v>3</v>
      </c>
      <c r="BA56" s="26">
        <v>11</v>
      </c>
      <c r="BB56" s="26">
        <v>1</v>
      </c>
      <c r="BC56" s="26">
        <v>1</v>
      </c>
      <c r="BD56" s="39" t="s">
        <v>282</v>
      </c>
      <c r="BE56" s="26">
        <v>1</v>
      </c>
      <c r="BF56" s="26">
        <v>4</v>
      </c>
      <c r="BG56" s="26">
        <v>2</v>
      </c>
      <c r="BH56" s="26">
        <v>0</v>
      </c>
      <c r="BI56" s="26">
        <v>0</v>
      </c>
      <c r="BJ56" s="26">
        <v>3</v>
      </c>
      <c r="BK56" s="26">
        <v>3</v>
      </c>
      <c r="BL56" s="26">
        <v>6</v>
      </c>
      <c r="BM56" s="26">
        <v>3</v>
      </c>
      <c r="BN56" s="26">
        <v>1</v>
      </c>
      <c r="BO56" s="26">
        <v>5</v>
      </c>
      <c r="BP56" s="26">
        <v>3</v>
      </c>
      <c r="BQ56" s="26">
        <v>0</v>
      </c>
      <c r="BR56" s="26">
        <v>1</v>
      </c>
      <c r="BS56" s="26">
        <v>2</v>
      </c>
      <c r="BT56" s="26">
        <v>1</v>
      </c>
      <c r="BU56" s="26">
        <v>11</v>
      </c>
      <c r="BV56" s="26">
        <v>10</v>
      </c>
      <c r="BW56" s="26">
        <v>2</v>
      </c>
      <c r="BX56">
        <v>1</v>
      </c>
      <c r="BY56" s="39" t="s">
        <v>282</v>
      </c>
      <c r="BZ56">
        <v>1</v>
      </c>
      <c r="CA56">
        <v>3</v>
      </c>
      <c r="CB56" s="26">
        <v>0</v>
      </c>
      <c r="CC56" s="26">
        <v>1</v>
      </c>
      <c r="CD56" s="26">
        <v>7</v>
      </c>
      <c r="CE56" s="26">
        <v>9</v>
      </c>
      <c r="CF56" s="26">
        <v>5</v>
      </c>
      <c r="CG56" s="26">
        <v>1</v>
      </c>
      <c r="CH56" s="26">
        <v>1</v>
      </c>
      <c r="CI56">
        <v>0</v>
      </c>
      <c r="CJ56">
        <v>0</v>
      </c>
      <c r="CK56" s="26">
        <v>2</v>
      </c>
      <c r="CL56" s="26">
        <v>3</v>
      </c>
      <c r="CM56" s="26">
        <v>2</v>
      </c>
      <c r="CN56" s="26">
        <v>2</v>
      </c>
      <c r="CO56" s="26">
        <v>2</v>
      </c>
      <c r="CP56" s="26">
        <v>9</v>
      </c>
      <c r="CQ56" s="26">
        <v>7</v>
      </c>
      <c r="CR56" s="26">
        <v>7</v>
      </c>
      <c r="CS56">
        <v>0</v>
      </c>
      <c r="CT56">
        <v>0</v>
      </c>
      <c r="CU56" s="26">
        <v>0</v>
      </c>
      <c r="CV56">
        <v>0</v>
      </c>
      <c r="CW56" s="26">
        <v>3</v>
      </c>
      <c r="CX56" s="26">
        <v>6</v>
      </c>
      <c r="CY56" s="26">
        <v>1</v>
      </c>
      <c r="CZ56">
        <v>5</v>
      </c>
      <c r="DA56" s="26">
        <v>4</v>
      </c>
      <c r="DB56">
        <v>0</v>
      </c>
      <c r="DC56" s="26">
        <v>3</v>
      </c>
      <c r="DD56" s="26">
        <v>3</v>
      </c>
      <c r="DE56" s="26">
        <v>3</v>
      </c>
      <c r="DF56" s="26">
        <v>6</v>
      </c>
      <c r="DG56" s="26">
        <v>0</v>
      </c>
      <c r="DH56" s="26">
        <v>7</v>
      </c>
      <c r="DI56" s="26">
        <v>5</v>
      </c>
      <c r="DJ56" s="26">
        <v>1</v>
      </c>
      <c r="DK56" s="26">
        <v>1</v>
      </c>
      <c r="DL56" s="26">
        <v>0</v>
      </c>
      <c r="DM56">
        <v>0</v>
      </c>
      <c r="DN56" s="26">
        <v>7</v>
      </c>
      <c r="DO56" s="26">
        <v>6</v>
      </c>
      <c r="DP56" s="26">
        <v>10</v>
      </c>
      <c r="DQ56" s="41">
        <v>431</v>
      </c>
    </row>
    <row r="57" spans="1:121" ht="13.5" customHeight="1">
      <c r="A57" s="26">
        <v>27</v>
      </c>
      <c r="B57" s="26">
        <v>2</v>
      </c>
      <c r="C57">
        <v>3</v>
      </c>
      <c r="D57" s="26">
        <v>2</v>
      </c>
      <c r="E57" s="26">
        <v>2</v>
      </c>
      <c r="F57" s="26">
        <v>3</v>
      </c>
      <c r="G57" s="26">
        <v>1</v>
      </c>
      <c r="H57" s="26">
        <v>3</v>
      </c>
      <c r="I57" s="26">
        <v>1</v>
      </c>
      <c r="J57" s="26">
        <v>1</v>
      </c>
      <c r="K57" s="26">
        <v>0</v>
      </c>
      <c r="L57">
        <v>5</v>
      </c>
      <c r="M57" s="26">
        <v>5</v>
      </c>
      <c r="N57" s="26">
        <v>2</v>
      </c>
      <c r="O57" s="26">
        <v>4</v>
      </c>
      <c r="P57" s="26">
        <v>5</v>
      </c>
      <c r="Q57" s="26">
        <v>2</v>
      </c>
      <c r="R57" s="26">
        <v>5</v>
      </c>
      <c r="S57" s="26">
        <v>2</v>
      </c>
      <c r="T57" s="26">
        <v>4</v>
      </c>
      <c r="U57" s="26">
        <v>6</v>
      </c>
      <c r="V57" s="26">
        <v>2</v>
      </c>
      <c r="W57" s="26">
        <v>10</v>
      </c>
      <c r="X57" s="26">
        <v>7</v>
      </c>
      <c r="Y57" s="26">
        <v>1</v>
      </c>
      <c r="Z57" s="26">
        <v>3</v>
      </c>
      <c r="AA57" s="26">
        <v>0</v>
      </c>
      <c r="AB57" s="26">
        <v>5</v>
      </c>
      <c r="AC57" s="26">
        <v>3</v>
      </c>
      <c r="AD57">
        <v>0</v>
      </c>
      <c r="AE57" s="26">
        <v>8</v>
      </c>
      <c r="AF57" s="26">
        <v>4</v>
      </c>
      <c r="AG57" s="26">
        <v>9</v>
      </c>
      <c r="AH57" s="26">
        <v>7</v>
      </c>
      <c r="AI57" s="26">
        <v>8</v>
      </c>
      <c r="AJ57" s="26">
        <v>2</v>
      </c>
      <c r="AK57" s="26">
        <v>4</v>
      </c>
      <c r="AL57" s="26">
        <v>4</v>
      </c>
      <c r="AM57" s="26">
        <v>6</v>
      </c>
      <c r="AN57" s="26">
        <v>19</v>
      </c>
      <c r="AO57" s="26">
        <v>2</v>
      </c>
      <c r="AP57" s="26">
        <v>0</v>
      </c>
      <c r="AQ57" s="26">
        <v>2</v>
      </c>
      <c r="AR57" s="26">
        <v>3</v>
      </c>
      <c r="AS57" s="26">
        <v>2</v>
      </c>
      <c r="AT57" s="26">
        <v>9</v>
      </c>
      <c r="AU57" s="26">
        <v>7</v>
      </c>
      <c r="AV57" s="26">
        <v>4</v>
      </c>
      <c r="AW57" s="26">
        <v>1</v>
      </c>
      <c r="AX57" s="26">
        <v>3</v>
      </c>
      <c r="AY57" s="26">
        <v>3</v>
      </c>
      <c r="AZ57" s="26">
        <v>2</v>
      </c>
      <c r="BA57" s="26">
        <v>4</v>
      </c>
      <c r="BB57" s="26">
        <v>4</v>
      </c>
      <c r="BC57" s="26">
        <v>0</v>
      </c>
      <c r="BD57" s="39" t="s">
        <v>282</v>
      </c>
      <c r="BE57" s="26">
        <v>0</v>
      </c>
      <c r="BF57" s="26">
        <v>7</v>
      </c>
      <c r="BG57" s="26">
        <v>0</v>
      </c>
      <c r="BH57" s="26">
        <v>1</v>
      </c>
      <c r="BI57" s="26">
        <v>0</v>
      </c>
      <c r="BJ57" s="26">
        <v>4</v>
      </c>
      <c r="BK57" s="26">
        <v>4</v>
      </c>
      <c r="BL57" s="26">
        <v>1</v>
      </c>
      <c r="BM57" s="26">
        <v>6</v>
      </c>
      <c r="BN57" s="26">
        <v>0</v>
      </c>
      <c r="BO57" s="26">
        <v>5</v>
      </c>
      <c r="BP57">
        <v>2</v>
      </c>
      <c r="BQ57" s="26">
        <v>0</v>
      </c>
      <c r="BR57">
        <v>1</v>
      </c>
      <c r="BS57" s="26">
        <v>0</v>
      </c>
      <c r="BT57">
        <v>0</v>
      </c>
      <c r="BU57" s="26">
        <v>3</v>
      </c>
      <c r="BV57" s="26">
        <v>2</v>
      </c>
      <c r="BW57">
        <v>0</v>
      </c>
      <c r="BX57">
        <v>1</v>
      </c>
      <c r="BY57" s="39" t="s">
        <v>282</v>
      </c>
      <c r="BZ57">
        <v>0</v>
      </c>
      <c r="CA57">
        <v>3</v>
      </c>
      <c r="CB57" s="26">
        <v>0</v>
      </c>
      <c r="CC57" s="26">
        <v>1</v>
      </c>
      <c r="CD57" s="26">
        <v>7</v>
      </c>
      <c r="CE57" s="26">
        <v>7</v>
      </c>
      <c r="CF57" s="26">
        <v>4</v>
      </c>
      <c r="CG57" s="26">
        <v>1</v>
      </c>
      <c r="CH57">
        <v>0</v>
      </c>
      <c r="CI57">
        <v>0</v>
      </c>
      <c r="CJ57">
        <v>0</v>
      </c>
      <c r="CK57" s="26">
        <v>0</v>
      </c>
      <c r="CL57" s="26">
        <v>4</v>
      </c>
      <c r="CM57" s="26">
        <v>2</v>
      </c>
      <c r="CN57" s="26">
        <v>1</v>
      </c>
      <c r="CO57" s="26">
        <v>1</v>
      </c>
      <c r="CP57" s="26">
        <v>6</v>
      </c>
      <c r="CQ57" s="26">
        <v>0</v>
      </c>
      <c r="CR57" s="26">
        <v>5</v>
      </c>
      <c r="CS57">
        <v>0</v>
      </c>
      <c r="CT57" s="26">
        <v>0</v>
      </c>
      <c r="CU57">
        <v>0</v>
      </c>
      <c r="CV57">
        <v>0</v>
      </c>
      <c r="CW57">
        <v>2</v>
      </c>
      <c r="CX57" s="26">
        <v>8</v>
      </c>
      <c r="CY57">
        <v>3</v>
      </c>
      <c r="CZ57" s="26">
        <v>5</v>
      </c>
      <c r="DA57" s="26">
        <v>2</v>
      </c>
      <c r="DB57" s="26">
        <v>0</v>
      </c>
      <c r="DC57" s="26">
        <v>2</v>
      </c>
      <c r="DD57" s="26">
        <v>5</v>
      </c>
      <c r="DE57" s="26">
        <v>1</v>
      </c>
      <c r="DF57" s="26">
        <v>9</v>
      </c>
      <c r="DG57" s="26">
        <v>2</v>
      </c>
      <c r="DH57" s="26">
        <v>7</v>
      </c>
      <c r="DI57" s="26">
        <v>12</v>
      </c>
      <c r="DJ57" s="26">
        <v>7</v>
      </c>
      <c r="DK57">
        <v>0</v>
      </c>
      <c r="DL57">
        <v>0</v>
      </c>
      <c r="DM57">
        <v>0</v>
      </c>
      <c r="DN57" s="26">
        <v>6</v>
      </c>
      <c r="DO57" s="26">
        <v>10</v>
      </c>
      <c r="DP57" s="26">
        <v>14</v>
      </c>
      <c r="DQ57" s="41">
        <v>378</v>
      </c>
    </row>
    <row r="58" spans="1:121" ht="13.5">
      <c r="A58" s="26">
        <v>28</v>
      </c>
      <c r="B58" s="26">
        <v>1</v>
      </c>
      <c r="C58" s="26">
        <v>1</v>
      </c>
      <c r="D58" s="26">
        <v>0</v>
      </c>
      <c r="E58">
        <v>1</v>
      </c>
      <c r="F58" s="26">
        <v>2</v>
      </c>
      <c r="G58" s="26">
        <v>1</v>
      </c>
      <c r="H58" s="26">
        <v>4</v>
      </c>
      <c r="I58" s="26">
        <v>3</v>
      </c>
      <c r="J58" s="26">
        <v>0</v>
      </c>
      <c r="K58" s="26">
        <v>2</v>
      </c>
      <c r="L58" s="26">
        <v>2</v>
      </c>
      <c r="M58" s="26">
        <v>3</v>
      </c>
      <c r="N58">
        <v>0</v>
      </c>
      <c r="O58" s="26">
        <v>13</v>
      </c>
      <c r="P58" s="26">
        <v>7</v>
      </c>
      <c r="Q58" s="26">
        <v>3</v>
      </c>
      <c r="R58" s="26">
        <v>6</v>
      </c>
      <c r="S58" s="26">
        <v>2</v>
      </c>
      <c r="T58" s="26">
        <v>4</v>
      </c>
      <c r="U58" s="26">
        <v>1</v>
      </c>
      <c r="V58" s="26">
        <v>9</v>
      </c>
      <c r="W58" s="26">
        <v>10</v>
      </c>
      <c r="X58" s="26">
        <v>5</v>
      </c>
      <c r="Y58" s="26">
        <v>3</v>
      </c>
      <c r="Z58" s="26">
        <v>6</v>
      </c>
      <c r="AA58" s="26">
        <v>0</v>
      </c>
      <c r="AB58" s="26">
        <v>4</v>
      </c>
      <c r="AC58" s="26">
        <v>6</v>
      </c>
      <c r="AD58">
        <v>2</v>
      </c>
      <c r="AE58" s="26">
        <v>5</v>
      </c>
      <c r="AF58" s="26">
        <v>5</v>
      </c>
      <c r="AG58" s="26">
        <v>7</v>
      </c>
      <c r="AH58" s="26">
        <v>8</v>
      </c>
      <c r="AI58" s="26">
        <v>8</v>
      </c>
      <c r="AJ58" s="26">
        <v>3</v>
      </c>
      <c r="AK58" s="26">
        <v>6</v>
      </c>
      <c r="AL58" s="26">
        <v>2</v>
      </c>
      <c r="AM58" s="26">
        <v>2</v>
      </c>
      <c r="AN58" s="26">
        <v>26</v>
      </c>
      <c r="AO58" s="26">
        <v>1</v>
      </c>
      <c r="AP58" s="26">
        <v>1</v>
      </c>
      <c r="AQ58" s="26">
        <v>4</v>
      </c>
      <c r="AR58" s="26">
        <v>5</v>
      </c>
      <c r="AS58" s="26">
        <v>2</v>
      </c>
      <c r="AT58" s="26">
        <v>4</v>
      </c>
      <c r="AU58" s="26">
        <v>3</v>
      </c>
      <c r="AV58" s="26">
        <v>3</v>
      </c>
      <c r="AW58" s="26">
        <v>0</v>
      </c>
      <c r="AX58" s="26">
        <v>4</v>
      </c>
      <c r="AY58" s="26">
        <v>6</v>
      </c>
      <c r="AZ58" s="26">
        <v>6</v>
      </c>
      <c r="BA58" s="26">
        <v>5</v>
      </c>
      <c r="BB58" s="26">
        <v>3</v>
      </c>
      <c r="BC58">
        <v>0</v>
      </c>
      <c r="BD58" s="39" t="s">
        <v>282</v>
      </c>
      <c r="BE58" s="26">
        <v>1</v>
      </c>
      <c r="BF58" s="26">
        <v>10</v>
      </c>
      <c r="BG58" s="26">
        <v>1</v>
      </c>
      <c r="BH58" s="26">
        <v>0</v>
      </c>
      <c r="BI58" s="26">
        <v>0</v>
      </c>
      <c r="BJ58" s="26">
        <v>3</v>
      </c>
      <c r="BK58" s="26">
        <v>2</v>
      </c>
      <c r="BL58" s="26">
        <v>3</v>
      </c>
      <c r="BM58" s="26">
        <v>3</v>
      </c>
      <c r="BN58" s="26">
        <v>4</v>
      </c>
      <c r="BO58" s="26">
        <v>10</v>
      </c>
      <c r="BP58" s="26">
        <v>6</v>
      </c>
      <c r="BQ58">
        <v>0</v>
      </c>
      <c r="BR58">
        <v>0</v>
      </c>
      <c r="BS58" s="26">
        <v>1</v>
      </c>
      <c r="BT58" s="26">
        <v>0</v>
      </c>
      <c r="BU58" s="26">
        <v>6</v>
      </c>
      <c r="BV58" s="26">
        <v>6</v>
      </c>
      <c r="BW58" s="26">
        <v>2</v>
      </c>
      <c r="BX58">
        <v>1</v>
      </c>
      <c r="BY58" s="39" t="s">
        <v>282</v>
      </c>
      <c r="BZ58">
        <v>3</v>
      </c>
      <c r="CA58">
        <v>6</v>
      </c>
      <c r="CB58">
        <v>0</v>
      </c>
      <c r="CC58" s="26">
        <v>1</v>
      </c>
      <c r="CD58" s="26">
        <v>12</v>
      </c>
      <c r="CE58" s="26">
        <v>16</v>
      </c>
      <c r="CF58" s="26">
        <v>6</v>
      </c>
      <c r="CG58" s="26">
        <v>1</v>
      </c>
      <c r="CH58">
        <v>0</v>
      </c>
      <c r="CI58">
        <v>1</v>
      </c>
      <c r="CJ58">
        <v>0</v>
      </c>
      <c r="CK58">
        <v>1</v>
      </c>
      <c r="CL58" s="26">
        <v>3</v>
      </c>
      <c r="CM58" s="26">
        <v>2</v>
      </c>
      <c r="CN58" s="26">
        <v>2</v>
      </c>
      <c r="CO58" s="26">
        <v>4</v>
      </c>
      <c r="CP58" s="26">
        <v>8</v>
      </c>
      <c r="CQ58" s="26">
        <v>2</v>
      </c>
      <c r="CR58" s="26">
        <v>15</v>
      </c>
      <c r="CS58">
        <v>1</v>
      </c>
      <c r="CT58">
        <v>0</v>
      </c>
      <c r="CU58" s="26">
        <v>0</v>
      </c>
      <c r="CV58">
        <v>0</v>
      </c>
      <c r="CW58" s="26">
        <v>2</v>
      </c>
      <c r="CX58" s="26">
        <v>15</v>
      </c>
      <c r="CY58" s="26">
        <v>1</v>
      </c>
      <c r="CZ58" s="26">
        <v>2</v>
      </c>
      <c r="DA58" s="26">
        <v>1</v>
      </c>
      <c r="DB58" s="26">
        <v>1</v>
      </c>
      <c r="DC58">
        <v>4</v>
      </c>
      <c r="DD58" s="26">
        <v>9</v>
      </c>
      <c r="DE58" s="26">
        <v>2</v>
      </c>
      <c r="DF58" s="26">
        <v>12</v>
      </c>
      <c r="DG58" s="26">
        <v>7</v>
      </c>
      <c r="DH58" s="26">
        <v>5</v>
      </c>
      <c r="DI58" s="26">
        <v>15</v>
      </c>
      <c r="DJ58" s="26">
        <v>2</v>
      </c>
      <c r="DK58">
        <v>0</v>
      </c>
      <c r="DL58" s="26">
        <v>3</v>
      </c>
      <c r="DM58">
        <v>0</v>
      </c>
      <c r="DN58" s="26">
        <v>9</v>
      </c>
      <c r="DO58" s="26">
        <v>5</v>
      </c>
      <c r="DP58" s="26">
        <v>9</v>
      </c>
      <c r="DQ58" s="41">
        <v>466</v>
      </c>
    </row>
    <row r="59" spans="1:121" ht="13.5" customHeight="1">
      <c r="A59" s="26">
        <v>28</v>
      </c>
      <c r="B59" s="26">
        <v>2</v>
      </c>
      <c r="C59" s="26">
        <v>1</v>
      </c>
      <c r="D59">
        <v>0</v>
      </c>
      <c r="E59" s="26">
        <v>0</v>
      </c>
      <c r="F59" s="26">
        <v>2</v>
      </c>
      <c r="G59" s="26">
        <v>2</v>
      </c>
      <c r="H59" s="26">
        <v>9</v>
      </c>
      <c r="I59">
        <v>3</v>
      </c>
      <c r="J59" s="26">
        <v>1</v>
      </c>
      <c r="K59" s="26">
        <v>0</v>
      </c>
      <c r="L59" s="26">
        <v>1</v>
      </c>
      <c r="M59" s="26">
        <v>7</v>
      </c>
      <c r="N59" s="26">
        <v>1</v>
      </c>
      <c r="O59" s="26">
        <v>4</v>
      </c>
      <c r="P59" s="26">
        <v>5</v>
      </c>
      <c r="Q59" s="26">
        <v>4</v>
      </c>
      <c r="R59" s="26">
        <v>4</v>
      </c>
      <c r="S59" s="26">
        <v>2</v>
      </c>
      <c r="T59" s="26">
        <v>2</v>
      </c>
      <c r="U59" s="26">
        <v>3</v>
      </c>
      <c r="V59" s="26">
        <v>5</v>
      </c>
      <c r="W59" s="26">
        <v>10</v>
      </c>
      <c r="X59" s="26">
        <v>7</v>
      </c>
      <c r="Y59" s="26">
        <v>2</v>
      </c>
      <c r="Z59" s="26">
        <v>4</v>
      </c>
      <c r="AA59">
        <v>2</v>
      </c>
      <c r="AB59" s="26">
        <v>3</v>
      </c>
      <c r="AC59" s="26">
        <v>7</v>
      </c>
      <c r="AD59">
        <v>0</v>
      </c>
      <c r="AE59" s="26">
        <v>11</v>
      </c>
      <c r="AF59" s="26">
        <v>3</v>
      </c>
      <c r="AG59" s="26">
        <v>11</v>
      </c>
      <c r="AH59" s="26">
        <v>11</v>
      </c>
      <c r="AI59" s="26">
        <v>8</v>
      </c>
      <c r="AJ59">
        <v>2</v>
      </c>
      <c r="AK59" s="26">
        <v>6</v>
      </c>
      <c r="AL59" s="26">
        <v>1</v>
      </c>
      <c r="AM59" s="26">
        <v>5</v>
      </c>
      <c r="AN59" s="26">
        <v>27</v>
      </c>
      <c r="AO59" s="26">
        <v>2</v>
      </c>
      <c r="AP59">
        <v>2</v>
      </c>
      <c r="AQ59" s="26">
        <v>3</v>
      </c>
      <c r="AR59" s="26">
        <v>5</v>
      </c>
      <c r="AS59">
        <v>3</v>
      </c>
      <c r="AT59" s="26">
        <v>5</v>
      </c>
      <c r="AU59" s="26">
        <v>1</v>
      </c>
      <c r="AV59" s="26">
        <v>1</v>
      </c>
      <c r="AW59" s="26">
        <v>1</v>
      </c>
      <c r="AX59" s="26">
        <v>9</v>
      </c>
      <c r="AY59" s="26">
        <v>5</v>
      </c>
      <c r="AZ59" s="26">
        <v>6</v>
      </c>
      <c r="BA59" s="26">
        <v>4</v>
      </c>
      <c r="BB59" s="26">
        <v>0</v>
      </c>
      <c r="BC59">
        <v>0</v>
      </c>
      <c r="BD59" s="39" t="s">
        <v>282</v>
      </c>
      <c r="BE59" s="26">
        <v>1</v>
      </c>
      <c r="BF59" s="26">
        <v>16</v>
      </c>
      <c r="BG59" s="26">
        <v>1</v>
      </c>
      <c r="BH59" s="26">
        <v>1</v>
      </c>
      <c r="BI59" s="26">
        <v>0</v>
      </c>
      <c r="BJ59" s="26">
        <v>3</v>
      </c>
      <c r="BK59" s="26">
        <v>2</v>
      </c>
      <c r="BL59" s="26">
        <v>2</v>
      </c>
      <c r="BM59">
        <v>6</v>
      </c>
      <c r="BN59" s="26">
        <v>1</v>
      </c>
      <c r="BO59" s="26">
        <v>5</v>
      </c>
      <c r="BP59">
        <v>3</v>
      </c>
      <c r="BQ59" s="26">
        <v>0</v>
      </c>
      <c r="BR59" s="26">
        <v>1</v>
      </c>
      <c r="BS59" s="26">
        <v>0</v>
      </c>
      <c r="BT59" s="26">
        <v>1</v>
      </c>
      <c r="BU59" s="26">
        <v>4</v>
      </c>
      <c r="BV59" s="26">
        <v>7</v>
      </c>
      <c r="BW59" s="26">
        <v>0</v>
      </c>
      <c r="BX59" s="26">
        <v>0</v>
      </c>
      <c r="BY59" s="39" t="s">
        <v>282</v>
      </c>
      <c r="BZ59">
        <v>3</v>
      </c>
      <c r="CA59">
        <v>1</v>
      </c>
      <c r="CB59">
        <v>1</v>
      </c>
      <c r="CC59" s="26">
        <v>3</v>
      </c>
      <c r="CD59" s="26">
        <v>5</v>
      </c>
      <c r="CE59" s="26">
        <v>6</v>
      </c>
      <c r="CF59" s="26">
        <v>7</v>
      </c>
      <c r="CG59" s="26">
        <v>2</v>
      </c>
      <c r="CH59">
        <v>0</v>
      </c>
      <c r="CI59">
        <v>1</v>
      </c>
      <c r="CJ59">
        <v>0</v>
      </c>
      <c r="CK59" s="26">
        <v>5</v>
      </c>
      <c r="CL59" s="26">
        <v>2</v>
      </c>
      <c r="CM59" s="26">
        <v>0</v>
      </c>
      <c r="CN59" s="26">
        <v>3</v>
      </c>
      <c r="CO59" s="26">
        <v>4</v>
      </c>
      <c r="CP59" s="26">
        <v>8</v>
      </c>
      <c r="CQ59" s="26">
        <v>3</v>
      </c>
      <c r="CR59" s="26">
        <v>5</v>
      </c>
      <c r="CS59">
        <v>0</v>
      </c>
      <c r="CT59">
        <v>0</v>
      </c>
      <c r="CU59">
        <v>1</v>
      </c>
      <c r="CV59">
        <v>0</v>
      </c>
      <c r="CW59">
        <v>2</v>
      </c>
      <c r="CX59" s="26">
        <v>5</v>
      </c>
      <c r="CY59" s="26">
        <v>1</v>
      </c>
      <c r="CZ59" s="26">
        <v>3</v>
      </c>
      <c r="DA59">
        <v>2</v>
      </c>
      <c r="DB59" s="26">
        <v>0</v>
      </c>
      <c r="DC59">
        <v>1</v>
      </c>
      <c r="DD59" s="26">
        <v>4</v>
      </c>
      <c r="DE59" s="26">
        <v>0</v>
      </c>
      <c r="DF59" s="26">
        <v>6</v>
      </c>
      <c r="DG59" s="26">
        <v>6</v>
      </c>
      <c r="DH59" s="26">
        <v>5</v>
      </c>
      <c r="DI59" s="26">
        <v>14</v>
      </c>
      <c r="DJ59" s="26">
        <v>5</v>
      </c>
      <c r="DK59">
        <v>3</v>
      </c>
      <c r="DL59" s="26">
        <v>1</v>
      </c>
      <c r="DM59">
        <v>0</v>
      </c>
      <c r="DN59" s="26">
        <v>4</v>
      </c>
      <c r="DO59" s="26">
        <v>7</v>
      </c>
      <c r="DP59" s="26">
        <v>11</v>
      </c>
      <c r="DQ59" s="41">
        <v>417</v>
      </c>
    </row>
    <row r="60" spans="1:121" ht="13.5">
      <c r="A60" s="26">
        <v>29</v>
      </c>
      <c r="B60" s="26">
        <v>1</v>
      </c>
      <c r="C60" s="26">
        <v>3</v>
      </c>
      <c r="D60" s="26">
        <v>1</v>
      </c>
      <c r="E60">
        <v>2</v>
      </c>
      <c r="F60">
        <v>3</v>
      </c>
      <c r="G60" s="26">
        <v>2</v>
      </c>
      <c r="H60" s="26">
        <v>12</v>
      </c>
      <c r="I60" s="26">
        <v>1</v>
      </c>
      <c r="J60" s="26">
        <v>1</v>
      </c>
      <c r="K60">
        <v>3</v>
      </c>
      <c r="L60" s="26">
        <v>2</v>
      </c>
      <c r="M60" s="26">
        <v>4</v>
      </c>
      <c r="N60">
        <v>0</v>
      </c>
      <c r="O60" s="26">
        <v>13</v>
      </c>
      <c r="P60" s="26">
        <v>4</v>
      </c>
      <c r="Q60" s="26">
        <v>4</v>
      </c>
      <c r="R60" s="26">
        <v>2</v>
      </c>
      <c r="S60" s="26">
        <v>5</v>
      </c>
      <c r="T60" s="26">
        <v>8</v>
      </c>
      <c r="U60" s="26">
        <v>3</v>
      </c>
      <c r="V60" s="26">
        <v>9</v>
      </c>
      <c r="W60" s="26">
        <v>9</v>
      </c>
      <c r="X60" s="26">
        <v>7</v>
      </c>
      <c r="Y60" s="26">
        <v>2</v>
      </c>
      <c r="Z60" s="26">
        <v>3</v>
      </c>
      <c r="AA60" s="26">
        <v>1</v>
      </c>
      <c r="AB60" s="26">
        <v>2</v>
      </c>
      <c r="AC60" s="26">
        <v>9</v>
      </c>
      <c r="AD60">
        <v>0</v>
      </c>
      <c r="AE60" s="26">
        <v>3</v>
      </c>
      <c r="AF60" s="26">
        <v>2</v>
      </c>
      <c r="AG60" s="26">
        <v>10</v>
      </c>
      <c r="AH60" s="26">
        <v>7</v>
      </c>
      <c r="AI60" s="26">
        <v>4</v>
      </c>
      <c r="AJ60" s="26">
        <v>1</v>
      </c>
      <c r="AK60" s="26">
        <v>2</v>
      </c>
      <c r="AL60" s="26">
        <v>3</v>
      </c>
      <c r="AM60" s="26">
        <v>4</v>
      </c>
      <c r="AN60" s="26">
        <v>33</v>
      </c>
      <c r="AO60" s="26">
        <v>1</v>
      </c>
      <c r="AP60" s="26">
        <v>1</v>
      </c>
      <c r="AQ60" s="26">
        <v>2</v>
      </c>
      <c r="AR60" s="26">
        <v>2</v>
      </c>
      <c r="AS60" s="26">
        <v>3</v>
      </c>
      <c r="AT60" s="26">
        <v>5</v>
      </c>
      <c r="AU60" s="26">
        <v>1</v>
      </c>
      <c r="AV60" s="26">
        <v>2</v>
      </c>
      <c r="AW60" s="26">
        <v>1</v>
      </c>
      <c r="AX60" s="26">
        <v>5</v>
      </c>
      <c r="AY60" s="26">
        <v>4</v>
      </c>
      <c r="AZ60" s="26">
        <v>7</v>
      </c>
      <c r="BA60" s="26">
        <v>6</v>
      </c>
      <c r="BB60" s="26">
        <v>0</v>
      </c>
      <c r="BC60">
        <v>0</v>
      </c>
      <c r="BD60" s="39" t="s">
        <v>282</v>
      </c>
      <c r="BE60" s="26">
        <v>3</v>
      </c>
      <c r="BF60" s="26">
        <v>10</v>
      </c>
      <c r="BG60" s="26">
        <v>4</v>
      </c>
      <c r="BH60" s="26">
        <v>3</v>
      </c>
      <c r="BI60" s="26">
        <v>0</v>
      </c>
      <c r="BJ60" s="26">
        <v>3</v>
      </c>
      <c r="BK60" s="26">
        <v>2</v>
      </c>
      <c r="BL60" s="26">
        <v>0</v>
      </c>
      <c r="BM60" s="26">
        <v>5</v>
      </c>
      <c r="BN60" s="26">
        <v>4</v>
      </c>
      <c r="BO60" s="26">
        <v>8</v>
      </c>
      <c r="BP60" s="26">
        <v>6</v>
      </c>
      <c r="BQ60">
        <v>0</v>
      </c>
      <c r="BR60" s="26">
        <v>0</v>
      </c>
      <c r="BS60" s="26">
        <v>2</v>
      </c>
      <c r="BT60" s="26">
        <v>0</v>
      </c>
      <c r="BU60" s="26">
        <v>4</v>
      </c>
      <c r="BV60" s="26">
        <v>8</v>
      </c>
      <c r="BW60" s="26">
        <v>0</v>
      </c>
      <c r="BX60" s="26">
        <v>2</v>
      </c>
      <c r="BY60" s="39" t="s">
        <v>282</v>
      </c>
      <c r="BZ60">
        <v>2</v>
      </c>
      <c r="CA60">
        <v>7</v>
      </c>
      <c r="CB60">
        <v>2</v>
      </c>
      <c r="CC60" s="26">
        <v>2</v>
      </c>
      <c r="CD60" s="26">
        <v>10</v>
      </c>
      <c r="CE60" s="26">
        <v>16</v>
      </c>
      <c r="CF60" s="26">
        <v>4</v>
      </c>
      <c r="CG60">
        <v>0</v>
      </c>
      <c r="CH60" s="26">
        <v>1</v>
      </c>
      <c r="CI60">
        <v>0</v>
      </c>
      <c r="CJ60">
        <v>0</v>
      </c>
      <c r="CK60" s="26">
        <v>1</v>
      </c>
      <c r="CL60" s="26">
        <v>1</v>
      </c>
      <c r="CM60" s="26">
        <v>2</v>
      </c>
      <c r="CN60">
        <v>1</v>
      </c>
      <c r="CO60" s="26">
        <v>3</v>
      </c>
      <c r="CP60" s="26">
        <v>9</v>
      </c>
      <c r="CQ60" s="26">
        <v>0</v>
      </c>
      <c r="CR60" s="26">
        <v>7</v>
      </c>
      <c r="CS60">
        <v>0</v>
      </c>
      <c r="CT60">
        <v>0</v>
      </c>
      <c r="CU60">
        <v>0</v>
      </c>
      <c r="CV60">
        <v>0</v>
      </c>
      <c r="CW60" s="26">
        <v>2</v>
      </c>
      <c r="CX60" s="26">
        <v>3</v>
      </c>
      <c r="CY60" s="26">
        <v>3</v>
      </c>
      <c r="CZ60">
        <v>3</v>
      </c>
      <c r="DA60" s="26">
        <v>0</v>
      </c>
      <c r="DB60" s="26">
        <v>0</v>
      </c>
      <c r="DC60" s="26">
        <v>2</v>
      </c>
      <c r="DD60" s="26">
        <v>3</v>
      </c>
      <c r="DE60">
        <v>0</v>
      </c>
      <c r="DF60" s="26">
        <v>11</v>
      </c>
      <c r="DG60" s="26">
        <v>5</v>
      </c>
      <c r="DH60" s="26">
        <v>6</v>
      </c>
      <c r="DI60" s="26">
        <v>15</v>
      </c>
      <c r="DJ60" s="26">
        <v>1</v>
      </c>
      <c r="DK60" s="26">
        <v>3</v>
      </c>
      <c r="DL60" s="26">
        <v>2</v>
      </c>
      <c r="DM60">
        <v>0</v>
      </c>
      <c r="DN60" s="26">
        <v>10</v>
      </c>
      <c r="DO60" s="26">
        <v>6</v>
      </c>
      <c r="DP60" s="26">
        <v>5</v>
      </c>
      <c r="DQ60" s="41">
        <v>436</v>
      </c>
    </row>
    <row r="61" spans="1:121" ht="13.5" customHeight="1">
      <c r="A61" s="26">
        <v>29</v>
      </c>
      <c r="B61" s="26">
        <v>2</v>
      </c>
      <c r="C61">
        <v>2</v>
      </c>
      <c r="D61" s="26">
        <v>2</v>
      </c>
      <c r="E61" s="26">
        <v>3</v>
      </c>
      <c r="F61" s="26">
        <v>1</v>
      </c>
      <c r="G61">
        <v>2</v>
      </c>
      <c r="H61" s="26">
        <v>2</v>
      </c>
      <c r="I61" s="26">
        <v>1</v>
      </c>
      <c r="J61" s="26">
        <v>1</v>
      </c>
      <c r="K61" s="26">
        <v>0</v>
      </c>
      <c r="L61" s="26">
        <v>1</v>
      </c>
      <c r="M61" s="26">
        <v>2</v>
      </c>
      <c r="N61" s="26">
        <v>1</v>
      </c>
      <c r="O61" s="26">
        <v>0</v>
      </c>
      <c r="P61" s="26">
        <v>7</v>
      </c>
      <c r="Q61" s="26">
        <v>3</v>
      </c>
      <c r="R61">
        <v>3</v>
      </c>
      <c r="S61" s="26">
        <v>5</v>
      </c>
      <c r="T61" s="26">
        <v>4</v>
      </c>
      <c r="U61">
        <v>1</v>
      </c>
      <c r="V61" s="26">
        <v>7</v>
      </c>
      <c r="W61" s="26">
        <v>8</v>
      </c>
      <c r="X61" s="26">
        <v>3</v>
      </c>
      <c r="Y61" s="26">
        <v>3</v>
      </c>
      <c r="Z61" s="26">
        <v>0</v>
      </c>
      <c r="AA61" s="26">
        <v>0</v>
      </c>
      <c r="AB61" s="26">
        <v>6</v>
      </c>
      <c r="AC61" s="26">
        <v>1</v>
      </c>
      <c r="AD61">
        <v>0</v>
      </c>
      <c r="AE61" s="26">
        <v>3</v>
      </c>
      <c r="AF61" s="26">
        <v>6</v>
      </c>
      <c r="AG61" s="26">
        <v>13</v>
      </c>
      <c r="AH61" s="26">
        <v>8</v>
      </c>
      <c r="AI61" s="26">
        <v>1</v>
      </c>
      <c r="AJ61" s="26">
        <v>2</v>
      </c>
      <c r="AK61" s="26">
        <v>3</v>
      </c>
      <c r="AL61" s="26">
        <v>1</v>
      </c>
      <c r="AM61" s="26">
        <v>6</v>
      </c>
      <c r="AN61" s="26">
        <v>23</v>
      </c>
      <c r="AO61" s="26">
        <v>0</v>
      </c>
      <c r="AP61" s="26">
        <v>2</v>
      </c>
      <c r="AQ61" s="26">
        <v>0</v>
      </c>
      <c r="AR61" s="26">
        <v>3</v>
      </c>
      <c r="AS61" s="26">
        <v>3</v>
      </c>
      <c r="AT61" s="26">
        <v>4</v>
      </c>
      <c r="AU61">
        <v>2</v>
      </c>
      <c r="AV61" s="26">
        <v>2</v>
      </c>
      <c r="AW61" s="26">
        <v>0</v>
      </c>
      <c r="AX61" s="26">
        <v>5</v>
      </c>
      <c r="AY61" s="26">
        <v>5</v>
      </c>
      <c r="AZ61" s="26">
        <v>4</v>
      </c>
      <c r="BA61" s="26">
        <v>3</v>
      </c>
      <c r="BB61" s="26">
        <v>2</v>
      </c>
      <c r="BC61">
        <v>0</v>
      </c>
      <c r="BD61" s="39" t="s">
        <v>282</v>
      </c>
      <c r="BE61" s="26">
        <v>2</v>
      </c>
      <c r="BF61" s="26">
        <v>14</v>
      </c>
      <c r="BG61" s="26">
        <v>3</v>
      </c>
      <c r="BH61" s="26">
        <v>0</v>
      </c>
      <c r="BI61" s="26">
        <v>0</v>
      </c>
      <c r="BJ61" s="26">
        <v>3</v>
      </c>
      <c r="BK61" s="26">
        <v>0</v>
      </c>
      <c r="BL61" s="26">
        <v>2</v>
      </c>
      <c r="BM61" s="26">
        <v>2</v>
      </c>
      <c r="BN61" s="26">
        <v>2</v>
      </c>
      <c r="BO61" s="26">
        <v>3</v>
      </c>
      <c r="BP61" s="26">
        <v>0</v>
      </c>
      <c r="BQ61">
        <v>0</v>
      </c>
      <c r="BR61" s="26">
        <v>1</v>
      </c>
      <c r="BS61" s="26">
        <v>0</v>
      </c>
      <c r="BT61" s="26">
        <v>1</v>
      </c>
      <c r="BU61" s="26">
        <v>4</v>
      </c>
      <c r="BV61" s="26">
        <v>8</v>
      </c>
      <c r="BW61" s="26">
        <v>0</v>
      </c>
      <c r="BX61" s="26">
        <v>2</v>
      </c>
      <c r="BY61" s="39" t="s">
        <v>282</v>
      </c>
      <c r="BZ61">
        <v>1</v>
      </c>
      <c r="CA61">
        <v>6</v>
      </c>
      <c r="CB61">
        <v>0</v>
      </c>
      <c r="CC61" s="26">
        <v>1</v>
      </c>
      <c r="CD61" s="26">
        <v>6</v>
      </c>
      <c r="CE61" s="26">
        <v>8</v>
      </c>
      <c r="CF61" s="26">
        <v>11</v>
      </c>
      <c r="CG61">
        <v>1</v>
      </c>
      <c r="CH61">
        <v>0</v>
      </c>
      <c r="CI61">
        <v>0</v>
      </c>
      <c r="CJ61">
        <v>0</v>
      </c>
      <c r="CK61" s="26">
        <v>1</v>
      </c>
      <c r="CL61" s="26">
        <v>2</v>
      </c>
      <c r="CM61" s="26">
        <v>2</v>
      </c>
      <c r="CN61" s="26">
        <v>0</v>
      </c>
      <c r="CO61">
        <v>2</v>
      </c>
      <c r="CP61" s="26">
        <v>7</v>
      </c>
      <c r="CQ61" s="26">
        <v>1</v>
      </c>
      <c r="CR61" s="26">
        <v>4</v>
      </c>
      <c r="CS61">
        <v>0</v>
      </c>
      <c r="CT61">
        <v>0</v>
      </c>
      <c r="CU61">
        <v>1</v>
      </c>
      <c r="CV61" s="26">
        <v>0</v>
      </c>
      <c r="CW61" s="26">
        <v>1</v>
      </c>
      <c r="CX61" s="26">
        <v>6</v>
      </c>
      <c r="CY61" s="26">
        <v>2</v>
      </c>
      <c r="CZ61">
        <v>1</v>
      </c>
      <c r="DA61" s="26">
        <v>3</v>
      </c>
      <c r="DB61" s="26">
        <v>0</v>
      </c>
      <c r="DC61" s="26">
        <v>2</v>
      </c>
      <c r="DD61" s="26">
        <v>4</v>
      </c>
      <c r="DE61" s="26">
        <v>0</v>
      </c>
      <c r="DF61" s="26">
        <v>11</v>
      </c>
      <c r="DG61" s="26">
        <v>4</v>
      </c>
      <c r="DH61" s="26">
        <v>8</v>
      </c>
      <c r="DI61" s="26">
        <v>6</v>
      </c>
      <c r="DJ61" s="26">
        <v>2</v>
      </c>
      <c r="DK61" s="26">
        <v>0</v>
      </c>
      <c r="DL61">
        <v>8</v>
      </c>
      <c r="DM61">
        <v>0</v>
      </c>
      <c r="DN61" s="26">
        <v>9</v>
      </c>
      <c r="DO61" s="26">
        <v>11</v>
      </c>
      <c r="DP61" s="26">
        <v>9</v>
      </c>
      <c r="DQ61" s="41">
        <v>358</v>
      </c>
    </row>
    <row r="62" spans="1:121" ht="13.5">
      <c r="A62" s="26">
        <v>30</v>
      </c>
      <c r="B62" s="26">
        <v>1</v>
      </c>
      <c r="C62">
        <v>2</v>
      </c>
      <c r="D62" s="26">
        <v>0</v>
      </c>
      <c r="E62" s="26">
        <v>0</v>
      </c>
      <c r="F62" s="26">
        <v>4</v>
      </c>
      <c r="G62" s="26">
        <v>3</v>
      </c>
      <c r="H62" s="26">
        <v>3</v>
      </c>
      <c r="I62" s="26">
        <v>4</v>
      </c>
      <c r="J62" s="26">
        <v>1</v>
      </c>
      <c r="K62" s="26">
        <v>1</v>
      </c>
      <c r="L62" s="26">
        <v>1</v>
      </c>
      <c r="M62" s="26">
        <v>5</v>
      </c>
      <c r="N62">
        <v>0</v>
      </c>
      <c r="O62" s="26">
        <v>7</v>
      </c>
      <c r="P62" s="26">
        <v>5</v>
      </c>
      <c r="Q62" s="26">
        <v>2</v>
      </c>
      <c r="R62" s="26">
        <v>2</v>
      </c>
      <c r="S62" s="26">
        <v>2</v>
      </c>
      <c r="T62" s="26">
        <v>1</v>
      </c>
      <c r="U62" s="26">
        <v>1</v>
      </c>
      <c r="V62" s="26">
        <v>5</v>
      </c>
      <c r="W62" s="26">
        <v>11</v>
      </c>
      <c r="X62" s="26">
        <v>6</v>
      </c>
      <c r="Y62" s="26">
        <v>3</v>
      </c>
      <c r="Z62" s="26">
        <v>2</v>
      </c>
      <c r="AA62" s="26">
        <v>0</v>
      </c>
      <c r="AB62" s="26">
        <v>10</v>
      </c>
      <c r="AC62" s="26">
        <v>4</v>
      </c>
      <c r="AD62">
        <v>0</v>
      </c>
      <c r="AE62" s="26">
        <v>10</v>
      </c>
      <c r="AF62" s="26">
        <v>9</v>
      </c>
      <c r="AG62" s="26">
        <v>9</v>
      </c>
      <c r="AH62" s="26">
        <v>11</v>
      </c>
      <c r="AI62" s="26">
        <v>3</v>
      </c>
      <c r="AJ62" s="26">
        <v>3</v>
      </c>
      <c r="AK62" s="26">
        <v>7</v>
      </c>
      <c r="AL62" s="26">
        <v>4</v>
      </c>
      <c r="AM62" s="26">
        <v>4</v>
      </c>
      <c r="AN62" s="26">
        <v>45</v>
      </c>
      <c r="AO62">
        <v>2</v>
      </c>
      <c r="AP62" s="26">
        <v>1</v>
      </c>
      <c r="AQ62" s="26">
        <v>2</v>
      </c>
      <c r="AR62" s="26">
        <v>4</v>
      </c>
      <c r="AS62" s="26">
        <v>1</v>
      </c>
      <c r="AT62" s="26">
        <v>7</v>
      </c>
      <c r="AU62" s="26">
        <v>4</v>
      </c>
      <c r="AV62" s="26">
        <v>6</v>
      </c>
      <c r="AW62" s="26">
        <v>2</v>
      </c>
      <c r="AX62" s="26">
        <v>7</v>
      </c>
      <c r="AY62" s="26">
        <v>5</v>
      </c>
      <c r="AZ62" s="26">
        <v>2</v>
      </c>
      <c r="BA62" s="26">
        <v>1</v>
      </c>
      <c r="BB62" s="26">
        <v>4</v>
      </c>
      <c r="BC62" s="26">
        <v>1</v>
      </c>
      <c r="BD62" s="39" t="s">
        <v>282</v>
      </c>
      <c r="BE62" s="26">
        <v>1</v>
      </c>
      <c r="BF62" s="26">
        <v>10</v>
      </c>
      <c r="BG62" s="26">
        <v>3</v>
      </c>
      <c r="BH62" s="26">
        <v>2</v>
      </c>
      <c r="BI62" s="26">
        <v>0</v>
      </c>
      <c r="BJ62" s="26">
        <v>3</v>
      </c>
      <c r="BK62" s="26">
        <v>3</v>
      </c>
      <c r="BL62" s="26">
        <v>3</v>
      </c>
      <c r="BM62" s="26">
        <v>7</v>
      </c>
      <c r="BN62" s="26">
        <v>4</v>
      </c>
      <c r="BO62" s="26">
        <v>7</v>
      </c>
      <c r="BP62" s="26">
        <v>5</v>
      </c>
      <c r="BQ62">
        <v>0</v>
      </c>
      <c r="BR62" s="26">
        <v>1</v>
      </c>
      <c r="BS62" s="26">
        <v>0</v>
      </c>
      <c r="BT62" s="26">
        <v>2</v>
      </c>
      <c r="BU62" s="26">
        <v>5</v>
      </c>
      <c r="BV62" s="26">
        <v>2</v>
      </c>
      <c r="BW62" s="26">
        <v>1</v>
      </c>
      <c r="BX62">
        <v>1</v>
      </c>
      <c r="BY62" s="39" t="s">
        <v>282</v>
      </c>
      <c r="BZ62">
        <v>1</v>
      </c>
      <c r="CA62">
        <v>4</v>
      </c>
      <c r="CB62">
        <v>1</v>
      </c>
      <c r="CC62" s="26">
        <v>3</v>
      </c>
      <c r="CD62" s="26">
        <v>11</v>
      </c>
      <c r="CE62" s="26">
        <v>16</v>
      </c>
      <c r="CF62" s="26">
        <v>5</v>
      </c>
      <c r="CG62">
        <v>1</v>
      </c>
      <c r="CH62" s="26">
        <v>0</v>
      </c>
      <c r="CI62">
        <v>0</v>
      </c>
      <c r="CJ62">
        <v>0</v>
      </c>
      <c r="CK62">
        <v>4</v>
      </c>
      <c r="CL62" s="26">
        <v>6</v>
      </c>
      <c r="CM62">
        <v>1</v>
      </c>
      <c r="CN62" s="26">
        <v>1</v>
      </c>
      <c r="CO62" s="26">
        <v>1</v>
      </c>
      <c r="CP62" s="26">
        <v>12</v>
      </c>
      <c r="CQ62" s="26">
        <v>1</v>
      </c>
      <c r="CR62" s="26">
        <v>5</v>
      </c>
      <c r="CS62">
        <v>0</v>
      </c>
      <c r="CT62">
        <v>0</v>
      </c>
      <c r="CU62">
        <v>0</v>
      </c>
      <c r="CV62">
        <v>0</v>
      </c>
      <c r="CW62" s="26">
        <v>1</v>
      </c>
      <c r="CX62" s="26">
        <v>6</v>
      </c>
      <c r="CY62" s="26">
        <v>0</v>
      </c>
      <c r="CZ62" s="26">
        <v>1</v>
      </c>
      <c r="DA62">
        <v>0</v>
      </c>
      <c r="DB62" s="26">
        <v>1</v>
      </c>
      <c r="DC62" s="26">
        <v>4</v>
      </c>
      <c r="DD62" s="26">
        <v>10</v>
      </c>
      <c r="DE62" s="26">
        <v>3</v>
      </c>
      <c r="DF62" s="26">
        <v>8</v>
      </c>
      <c r="DG62" s="26">
        <v>3</v>
      </c>
      <c r="DH62" s="26">
        <v>8</v>
      </c>
      <c r="DI62" s="26">
        <v>9</v>
      </c>
      <c r="DJ62" s="26">
        <v>3</v>
      </c>
      <c r="DK62">
        <v>1</v>
      </c>
      <c r="DL62" s="26">
        <v>2</v>
      </c>
      <c r="DM62">
        <v>0</v>
      </c>
      <c r="DN62" s="26">
        <v>13</v>
      </c>
      <c r="DO62" s="26">
        <v>13</v>
      </c>
      <c r="DP62" s="26">
        <v>15</v>
      </c>
      <c r="DQ62" s="41">
        <v>473</v>
      </c>
    </row>
    <row r="63" spans="1:121" ht="13.5" customHeight="1">
      <c r="A63" s="26">
        <v>30</v>
      </c>
      <c r="B63" s="26">
        <v>2</v>
      </c>
      <c r="C63" s="26">
        <v>4</v>
      </c>
      <c r="D63">
        <v>1</v>
      </c>
      <c r="E63">
        <v>2</v>
      </c>
      <c r="F63" s="26">
        <v>2</v>
      </c>
      <c r="G63" s="26">
        <v>1</v>
      </c>
      <c r="H63" s="26">
        <v>5</v>
      </c>
      <c r="I63" s="26">
        <v>4</v>
      </c>
      <c r="J63">
        <v>1</v>
      </c>
      <c r="K63">
        <v>0</v>
      </c>
      <c r="L63" s="26">
        <v>2</v>
      </c>
      <c r="M63" s="26">
        <v>3</v>
      </c>
      <c r="N63" s="26">
        <v>3</v>
      </c>
      <c r="O63" s="26">
        <v>1</v>
      </c>
      <c r="P63" s="26">
        <v>5</v>
      </c>
      <c r="Q63" s="26">
        <v>3</v>
      </c>
      <c r="R63" s="26">
        <v>1</v>
      </c>
      <c r="S63" s="26">
        <v>2</v>
      </c>
      <c r="T63" s="26">
        <v>2</v>
      </c>
      <c r="U63" s="26">
        <v>6</v>
      </c>
      <c r="V63" s="26">
        <v>5</v>
      </c>
      <c r="W63" s="26">
        <v>12</v>
      </c>
      <c r="X63" s="26">
        <v>4</v>
      </c>
      <c r="Y63" s="26">
        <v>1</v>
      </c>
      <c r="Z63" s="26">
        <v>0</v>
      </c>
      <c r="AA63" s="26">
        <v>0</v>
      </c>
      <c r="AB63" s="26">
        <v>7</v>
      </c>
      <c r="AC63" s="26">
        <v>2</v>
      </c>
      <c r="AD63" s="26">
        <v>0</v>
      </c>
      <c r="AE63" s="26">
        <v>3</v>
      </c>
      <c r="AF63" s="26">
        <v>9</v>
      </c>
      <c r="AG63" s="26">
        <v>1</v>
      </c>
      <c r="AH63" s="26">
        <v>9</v>
      </c>
      <c r="AI63" s="26">
        <v>6</v>
      </c>
      <c r="AJ63" s="26">
        <v>2</v>
      </c>
      <c r="AK63" s="26">
        <v>8</v>
      </c>
      <c r="AL63" s="26">
        <v>8</v>
      </c>
      <c r="AM63" s="26">
        <v>6</v>
      </c>
      <c r="AN63" s="26">
        <v>33</v>
      </c>
      <c r="AO63" s="26">
        <v>1</v>
      </c>
      <c r="AP63" s="26">
        <v>2</v>
      </c>
      <c r="AQ63" s="26">
        <v>0</v>
      </c>
      <c r="AR63" s="26">
        <v>2</v>
      </c>
      <c r="AS63" s="26">
        <v>4</v>
      </c>
      <c r="AT63" s="26">
        <v>5</v>
      </c>
      <c r="AU63" s="26">
        <v>1</v>
      </c>
      <c r="AV63" s="26">
        <v>0</v>
      </c>
      <c r="AW63" s="26">
        <v>0</v>
      </c>
      <c r="AX63" s="26">
        <v>5</v>
      </c>
      <c r="AY63" s="26">
        <v>6</v>
      </c>
      <c r="AZ63" s="26">
        <v>4</v>
      </c>
      <c r="BA63" s="26">
        <v>2</v>
      </c>
      <c r="BB63" s="26">
        <v>6</v>
      </c>
      <c r="BC63" s="26">
        <v>0</v>
      </c>
      <c r="BD63" s="39" t="s">
        <v>282</v>
      </c>
      <c r="BE63" s="26">
        <v>3</v>
      </c>
      <c r="BF63" s="26">
        <v>12</v>
      </c>
      <c r="BG63" s="26">
        <v>3</v>
      </c>
      <c r="BH63" s="26">
        <v>4</v>
      </c>
      <c r="BI63" s="26">
        <v>0</v>
      </c>
      <c r="BJ63" s="26">
        <v>2</v>
      </c>
      <c r="BK63" s="26">
        <v>3</v>
      </c>
      <c r="BL63" s="26">
        <v>4</v>
      </c>
      <c r="BM63" s="26">
        <v>3</v>
      </c>
      <c r="BN63" s="26">
        <v>1</v>
      </c>
      <c r="BO63" s="26">
        <v>2</v>
      </c>
      <c r="BP63">
        <v>2</v>
      </c>
      <c r="BQ63">
        <v>1</v>
      </c>
      <c r="BR63">
        <v>1</v>
      </c>
      <c r="BS63" s="26">
        <v>3</v>
      </c>
      <c r="BT63">
        <v>1</v>
      </c>
      <c r="BU63" s="26">
        <v>7</v>
      </c>
      <c r="BV63" s="26">
        <v>5</v>
      </c>
      <c r="BW63" s="26">
        <v>0</v>
      </c>
      <c r="BX63" s="26">
        <v>0</v>
      </c>
      <c r="BY63" s="39" t="s">
        <v>282</v>
      </c>
      <c r="BZ63">
        <v>0</v>
      </c>
      <c r="CA63">
        <v>3</v>
      </c>
      <c r="CB63">
        <v>0</v>
      </c>
      <c r="CC63" s="26">
        <v>0</v>
      </c>
      <c r="CD63" s="26">
        <v>6</v>
      </c>
      <c r="CE63" s="26">
        <v>12</v>
      </c>
      <c r="CF63" s="26">
        <v>7</v>
      </c>
      <c r="CG63" s="26">
        <v>0</v>
      </c>
      <c r="CH63">
        <v>0</v>
      </c>
      <c r="CI63">
        <v>0</v>
      </c>
      <c r="CJ63">
        <v>0</v>
      </c>
      <c r="CK63" s="26">
        <v>4</v>
      </c>
      <c r="CL63" s="26">
        <v>2</v>
      </c>
      <c r="CM63" s="26">
        <v>1</v>
      </c>
      <c r="CN63" s="26">
        <v>1</v>
      </c>
      <c r="CO63" s="26">
        <v>5</v>
      </c>
      <c r="CP63" s="26">
        <v>6</v>
      </c>
      <c r="CQ63" s="26">
        <v>4</v>
      </c>
      <c r="CR63" s="26">
        <v>8</v>
      </c>
      <c r="CS63" s="26">
        <v>0</v>
      </c>
      <c r="CT63">
        <v>0</v>
      </c>
      <c r="CU63">
        <v>0</v>
      </c>
      <c r="CV63">
        <v>1</v>
      </c>
      <c r="CW63" s="26">
        <v>0</v>
      </c>
      <c r="CX63" s="26">
        <v>3</v>
      </c>
      <c r="CY63" s="26">
        <v>1</v>
      </c>
      <c r="CZ63" s="26">
        <v>1</v>
      </c>
      <c r="DA63" s="26">
        <v>1</v>
      </c>
      <c r="DB63" s="26">
        <v>3</v>
      </c>
      <c r="DC63" s="26">
        <v>3</v>
      </c>
      <c r="DD63" s="26">
        <v>3</v>
      </c>
      <c r="DE63" s="26">
        <v>1</v>
      </c>
      <c r="DF63" s="26">
        <v>4</v>
      </c>
      <c r="DG63" s="26">
        <v>2</v>
      </c>
      <c r="DH63" s="26">
        <v>7</v>
      </c>
      <c r="DI63" s="26">
        <v>9</v>
      </c>
      <c r="DJ63" s="26">
        <v>0</v>
      </c>
      <c r="DK63" s="26">
        <v>1</v>
      </c>
      <c r="DL63" s="26">
        <v>2</v>
      </c>
      <c r="DM63">
        <v>0</v>
      </c>
      <c r="DN63" s="26">
        <v>10</v>
      </c>
      <c r="DO63" s="26">
        <v>9</v>
      </c>
      <c r="DP63" s="26">
        <v>12</v>
      </c>
      <c r="DQ63" s="41">
        <v>391</v>
      </c>
    </row>
    <row r="64" spans="1:121" ht="13.5">
      <c r="A64" s="26">
        <v>31</v>
      </c>
      <c r="B64" s="26">
        <v>1</v>
      </c>
      <c r="C64">
        <v>2</v>
      </c>
      <c r="D64" s="26">
        <v>1</v>
      </c>
      <c r="E64" s="26">
        <v>2</v>
      </c>
      <c r="F64" s="26">
        <v>3</v>
      </c>
      <c r="G64" s="26">
        <v>1</v>
      </c>
      <c r="H64" s="26">
        <v>7</v>
      </c>
      <c r="I64" s="26">
        <v>2</v>
      </c>
      <c r="J64">
        <v>0</v>
      </c>
      <c r="K64">
        <v>0</v>
      </c>
      <c r="L64" s="26">
        <v>2</v>
      </c>
      <c r="M64" s="26">
        <v>3</v>
      </c>
      <c r="N64">
        <v>1</v>
      </c>
      <c r="O64" s="26">
        <v>10</v>
      </c>
      <c r="P64" s="26">
        <v>4</v>
      </c>
      <c r="Q64" s="26">
        <v>2</v>
      </c>
      <c r="R64" s="26">
        <v>1</v>
      </c>
      <c r="S64" s="26">
        <v>1</v>
      </c>
      <c r="T64" s="26">
        <v>4</v>
      </c>
      <c r="U64" s="26">
        <v>7</v>
      </c>
      <c r="V64" s="26">
        <v>2</v>
      </c>
      <c r="W64" s="26">
        <v>10</v>
      </c>
      <c r="X64" s="26">
        <v>8</v>
      </c>
      <c r="Y64" s="26">
        <v>0</v>
      </c>
      <c r="Z64" s="26">
        <v>2</v>
      </c>
      <c r="AA64">
        <v>3</v>
      </c>
      <c r="AB64" s="26">
        <v>5</v>
      </c>
      <c r="AC64" s="26">
        <v>4</v>
      </c>
      <c r="AD64">
        <v>1</v>
      </c>
      <c r="AE64" s="26">
        <v>3</v>
      </c>
      <c r="AF64" s="26">
        <v>6</v>
      </c>
      <c r="AG64" s="26">
        <v>9</v>
      </c>
      <c r="AH64" s="26">
        <v>15</v>
      </c>
      <c r="AI64" s="26">
        <v>10</v>
      </c>
      <c r="AJ64" s="26">
        <v>2</v>
      </c>
      <c r="AK64" s="26">
        <v>1</v>
      </c>
      <c r="AL64" s="26">
        <v>3</v>
      </c>
      <c r="AM64" s="26">
        <v>5</v>
      </c>
      <c r="AN64" s="26">
        <v>38</v>
      </c>
      <c r="AO64" s="26">
        <v>1</v>
      </c>
      <c r="AP64" s="26">
        <v>2</v>
      </c>
      <c r="AQ64" s="26">
        <v>1</v>
      </c>
      <c r="AR64" s="26">
        <v>4</v>
      </c>
      <c r="AS64" s="26">
        <v>2</v>
      </c>
      <c r="AT64" s="26">
        <v>3</v>
      </c>
      <c r="AU64" s="26">
        <v>2</v>
      </c>
      <c r="AV64" s="26">
        <v>2</v>
      </c>
      <c r="AW64" s="26">
        <v>2</v>
      </c>
      <c r="AX64" s="26">
        <v>4</v>
      </c>
      <c r="AY64" s="26">
        <v>7</v>
      </c>
      <c r="AZ64" s="26">
        <v>5</v>
      </c>
      <c r="BA64" s="26">
        <v>8</v>
      </c>
      <c r="BB64">
        <v>3</v>
      </c>
      <c r="BC64">
        <v>0</v>
      </c>
      <c r="BD64" s="39" t="s">
        <v>282</v>
      </c>
      <c r="BE64" s="26">
        <v>2</v>
      </c>
      <c r="BF64" s="26">
        <v>4</v>
      </c>
      <c r="BG64" s="26">
        <v>2</v>
      </c>
      <c r="BH64" s="26">
        <v>1</v>
      </c>
      <c r="BI64" s="26">
        <v>0</v>
      </c>
      <c r="BJ64" s="26">
        <v>2</v>
      </c>
      <c r="BK64" s="26">
        <v>1</v>
      </c>
      <c r="BL64" s="26">
        <v>6</v>
      </c>
      <c r="BM64" s="26">
        <v>7</v>
      </c>
      <c r="BN64" s="26">
        <v>3</v>
      </c>
      <c r="BO64" s="26">
        <v>5</v>
      </c>
      <c r="BP64" s="26">
        <v>1</v>
      </c>
      <c r="BQ64" s="26">
        <v>0</v>
      </c>
      <c r="BR64">
        <v>1</v>
      </c>
      <c r="BS64" s="26">
        <v>1</v>
      </c>
      <c r="BT64">
        <v>0</v>
      </c>
      <c r="BU64" s="26">
        <v>2</v>
      </c>
      <c r="BV64" s="26">
        <v>8</v>
      </c>
      <c r="BW64" s="26">
        <v>1</v>
      </c>
      <c r="BX64" s="26">
        <v>4</v>
      </c>
      <c r="BY64" s="39" t="s">
        <v>282</v>
      </c>
      <c r="BZ64">
        <v>0</v>
      </c>
      <c r="CA64">
        <v>3</v>
      </c>
      <c r="CB64">
        <v>0</v>
      </c>
      <c r="CC64" s="26">
        <v>0</v>
      </c>
      <c r="CD64" s="26">
        <v>7</v>
      </c>
      <c r="CE64" s="26">
        <v>10</v>
      </c>
      <c r="CF64" s="26">
        <v>7</v>
      </c>
      <c r="CG64">
        <v>0</v>
      </c>
      <c r="CH64">
        <v>0</v>
      </c>
      <c r="CI64">
        <v>0</v>
      </c>
      <c r="CJ64">
        <v>0</v>
      </c>
      <c r="CK64" s="26">
        <v>4</v>
      </c>
      <c r="CL64" s="26">
        <v>5</v>
      </c>
      <c r="CM64" s="26">
        <v>1</v>
      </c>
      <c r="CN64" s="26">
        <v>1</v>
      </c>
      <c r="CO64" s="26">
        <v>6</v>
      </c>
      <c r="CP64" s="26">
        <v>6</v>
      </c>
      <c r="CQ64" s="26">
        <v>3</v>
      </c>
      <c r="CR64" s="26">
        <v>9</v>
      </c>
      <c r="CS64">
        <v>0</v>
      </c>
      <c r="CT64">
        <v>0</v>
      </c>
      <c r="CU64">
        <v>0</v>
      </c>
      <c r="CV64">
        <v>1</v>
      </c>
      <c r="CW64">
        <v>2</v>
      </c>
      <c r="CX64" s="26">
        <v>9</v>
      </c>
      <c r="CY64" s="26">
        <v>2</v>
      </c>
      <c r="CZ64" s="26">
        <v>1</v>
      </c>
      <c r="DA64" s="26">
        <v>4</v>
      </c>
      <c r="DB64" s="26">
        <v>2</v>
      </c>
      <c r="DC64" s="26">
        <v>2</v>
      </c>
      <c r="DD64" s="26">
        <v>10</v>
      </c>
      <c r="DE64" s="26">
        <v>1</v>
      </c>
      <c r="DF64" s="26">
        <v>9</v>
      </c>
      <c r="DG64" s="26">
        <v>4</v>
      </c>
      <c r="DH64" s="26">
        <v>9</v>
      </c>
      <c r="DI64" s="26">
        <v>9</v>
      </c>
      <c r="DJ64" s="26">
        <v>3</v>
      </c>
      <c r="DK64" s="26">
        <v>0</v>
      </c>
      <c r="DL64" s="26">
        <v>5</v>
      </c>
      <c r="DM64">
        <v>0</v>
      </c>
      <c r="DN64" s="26">
        <v>13</v>
      </c>
      <c r="DO64" s="26">
        <v>14</v>
      </c>
      <c r="DP64" s="26">
        <v>7</v>
      </c>
      <c r="DQ64" s="41">
        <v>446</v>
      </c>
    </row>
    <row r="65" spans="1:121" ht="13.5" customHeight="1">
      <c r="A65" s="26">
        <v>31</v>
      </c>
      <c r="B65" s="26">
        <v>2</v>
      </c>
      <c r="C65" s="26">
        <v>3</v>
      </c>
      <c r="D65" s="26">
        <v>0</v>
      </c>
      <c r="E65" s="26">
        <v>2</v>
      </c>
      <c r="F65" s="26">
        <v>1</v>
      </c>
      <c r="G65" s="26">
        <v>1</v>
      </c>
      <c r="H65" s="26">
        <v>3</v>
      </c>
      <c r="I65" s="26">
        <v>1</v>
      </c>
      <c r="J65" s="26">
        <v>0</v>
      </c>
      <c r="K65">
        <v>0</v>
      </c>
      <c r="L65" s="26">
        <v>1</v>
      </c>
      <c r="M65" s="26">
        <v>4</v>
      </c>
      <c r="N65" s="26">
        <v>0</v>
      </c>
      <c r="O65" s="26">
        <v>2</v>
      </c>
      <c r="P65" s="26">
        <v>5</v>
      </c>
      <c r="Q65" s="26">
        <v>2</v>
      </c>
      <c r="R65" s="26">
        <v>4</v>
      </c>
      <c r="S65" s="26">
        <v>2</v>
      </c>
      <c r="T65" s="26">
        <v>3</v>
      </c>
      <c r="U65" s="26">
        <v>4</v>
      </c>
      <c r="V65" s="26">
        <v>3</v>
      </c>
      <c r="W65" s="26">
        <v>12</v>
      </c>
      <c r="X65" s="26">
        <v>6</v>
      </c>
      <c r="Y65" s="26">
        <v>6</v>
      </c>
      <c r="Z65" s="26">
        <v>2</v>
      </c>
      <c r="AA65" s="26">
        <v>1</v>
      </c>
      <c r="AB65" s="26">
        <v>4</v>
      </c>
      <c r="AC65" s="26">
        <v>6</v>
      </c>
      <c r="AD65">
        <v>0</v>
      </c>
      <c r="AE65" s="26">
        <v>5</v>
      </c>
      <c r="AF65" s="26">
        <v>5</v>
      </c>
      <c r="AG65" s="26">
        <v>11</v>
      </c>
      <c r="AH65" s="26">
        <v>14</v>
      </c>
      <c r="AI65" s="26">
        <v>5</v>
      </c>
      <c r="AJ65" s="26">
        <v>2</v>
      </c>
      <c r="AK65" s="26">
        <v>6</v>
      </c>
      <c r="AL65" s="26">
        <v>1</v>
      </c>
      <c r="AM65" s="26">
        <v>3</v>
      </c>
      <c r="AN65" s="26">
        <v>20</v>
      </c>
      <c r="AO65" s="26">
        <v>2</v>
      </c>
      <c r="AP65" s="26">
        <v>1</v>
      </c>
      <c r="AQ65" s="26">
        <v>3</v>
      </c>
      <c r="AR65" s="26">
        <v>4</v>
      </c>
      <c r="AS65">
        <v>4</v>
      </c>
      <c r="AT65" s="26">
        <v>7</v>
      </c>
      <c r="AU65" s="26">
        <v>3</v>
      </c>
      <c r="AV65" s="26">
        <v>1</v>
      </c>
      <c r="AW65" s="26">
        <v>1</v>
      </c>
      <c r="AX65" s="26">
        <v>5</v>
      </c>
      <c r="AY65" s="26">
        <v>6</v>
      </c>
      <c r="AZ65" s="26">
        <v>0</v>
      </c>
      <c r="BA65" s="26">
        <v>8</v>
      </c>
      <c r="BB65" s="26">
        <v>4</v>
      </c>
      <c r="BC65" s="26">
        <v>0</v>
      </c>
      <c r="BD65" s="39" t="s">
        <v>282</v>
      </c>
      <c r="BE65" s="26">
        <v>5</v>
      </c>
      <c r="BF65" s="26">
        <v>8</v>
      </c>
      <c r="BG65" s="26">
        <v>2</v>
      </c>
      <c r="BH65" s="26">
        <v>0</v>
      </c>
      <c r="BI65" s="26">
        <v>0</v>
      </c>
      <c r="BJ65" s="26">
        <v>1</v>
      </c>
      <c r="BK65" s="26">
        <v>2</v>
      </c>
      <c r="BL65" s="26">
        <v>7</v>
      </c>
      <c r="BM65" s="26">
        <v>6</v>
      </c>
      <c r="BN65" s="26">
        <v>5</v>
      </c>
      <c r="BO65" s="26">
        <v>9</v>
      </c>
      <c r="BP65" s="26">
        <v>1</v>
      </c>
      <c r="BQ65">
        <v>0</v>
      </c>
      <c r="BR65">
        <v>0</v>
      </c>
      <c r="BS65" s="26">
        <v>2</v>
      </c>
      <c r="BT65" s="26">
        <v>1</v>
      </c>
      <c r="BU65" s="26">
        <v>5</v>
      </c>
      <c r="BV65" s="26">
        <v>9</v>
      </c>
      <c r="BW65">
        <v>1</v>
      </c>
      <c r="BX65">
        <v>0</v>
      </c>
      <c r="BY65" s="39" t="s">
        <v>282</v>
      </c>
      <c r="BZ65">
        <v>2</v>
      </c>
      <c r="CA65">
        <v>4</v>
      </c>
      <c r="CB65">
        <v>0</v>
      </c>
      <c r="CC65" s="26">
        <v>4</v>
      </c>
      <c r="CD65" s="26">
        <v>7</v>
      </c>
      <c r="CE65" s="26">
        <v>9</v>
      </c>
      <c r="CF65" s="26">
        <v>6</v>
      </c>
      <c r="CG65">
        <v>0</v>
      </c>
      <c r="CH65">
        <v>0</v>
      </c>
      <c r="CI65">
        <v>0</v>
      </c>
      <c r="CJ65">
        <v>1</v>
      </c>
      <c r="CK65" s="26">
        <v>4</v>
      </c>
      <c r="CL65" s="26">
        <v>3</v>
      </c>
      <c r="CM65" s="26">
        <v>2</v>
      </c>
      <c r="CN65" s="26">
        <v>3</v>
      </c>
      <c r="CO65" s="26">
        <v>3</v>
      </c>
      <c r="CP65" s="26">
        <v>1</v>
      </c>
      <c r="CQ65" s="26">
        <v>2</v>
      </c>
      <c r="CR65" s="26">
        <v>7</v>
      </c>
      <c r="CS65">
        <v>0</v>
      </c>
      <c r="CT65">
        <v>0</v>
      </c>
      <c r="CU65" s="26">
        <v>0</v>
      </c>
      <c r="CV65">
        <v>0</v>
      </c>
      <c r="CW65">
        <v>0</v>
      </c>
      <c r="CX65" s="26">
        <v>4</v>
      </c>
      <c r="CY65" s="26">
        <v>1</v>
      </c>
      <c r="CZ65" s="26">
        <v>2</v>
      </c>
      <c r="DA65" s="26">
        <v>1</v>
      </c>
      <c r="DB65" s="26">
        <v>4</v>
      </c>
      <c r="DC65" s="26">
        <v>1</v>
      </c>
      <c r="DD65" s="26">
        <v>10</v>
      </c>
      <c r="DE65" s="26">
        <v>0</v>
      </c>
      <c r="DF65" s="26">
        <v>4</v>
      </c>
      <c r="DG65" s="26">
        <v>4</v>
      </c>
      <c r="DH65" s="26">
        <v>4</v>
      </c>
      <c r="DI65" s="26">
        <v>7</v>
      </c>
      <c r="DJ65" s="26">
        <v>2</v>
      </c>
      <c r="DK65" s="26">
        <v>1</v>
      </c>
      <c r="DL65" s="26">
        <v>3</v>
      </c>
      <c r="DM65">
        <v>0</v>
      </c>
      <c r="DN65" s="26">
        <v>9</v>
      </c>
      <c r="DO65" s="26">
        <v>5</v>
      </c>
      <c r="DP65" s="26">
        <v>8</v>
      </c>
      <c r="DQ65" s="41">
        <v>391</v>
      </c>
    </row>
    <row r="66" spans="1:121" ht="13.5">
      <c r="A66" s="26">
        <v>32</v>
      </c>
      <c r="B66" s="26">
        <v>1</v>
      </c>
      <c r="C66" s="26">
        <v>2</v>
      </c>
      <c r="D66" s="26">
        <v>0</v>
      </c>
      <c r="E66" s="26">
        <v>2</v>
      </c>
      <c r="F66" s="26">
        <v>2</v>
      </c>
      <c r="G66" s="26">
        <v>5</v>
      </c>
      <c r="H66" s="26">
        <v>4</v>
      </c>
      <c r="I66" s="26">
        <v>3</v>
      </c>
      <c r="J66">
        <v>0</v>
      </c>
      <c r="K66" s="26">
        <v>0</v>
      </c>
      <c r="L66" s="26">
        <v>2</v>
      </c>
      <c r="M66" s="26">
        <v>4</v>
      </c>
      <c r="N66">
        <v>0</v>
      </c>
      <c r="O66" s="26">
        <v>8</v>
      </c>
      <c r="P66" s="26">
        <v>9</v>
      </c>
      <c r="Q66" s="26">
        <v>2</v>
      </c>
      <c r="R66" s="26">
        <v>2</v>
      </c>
      <c r="S66" s="26">
        <v>1</v>
      </c>
      <c r="T66" s="26">
        <v>5</v>
      </c>
      <c r="U66" s="26">
        <v>6</v>
      </c>
      <c r="V66" s="26">
        <v>7</v>
      </c>
      <c r="W66" s="26">
        <v>14</v>
      </c>
      <c r="X66" s="26">
        <v>9</v>
      </c>
      <c r="Y66" s="26">
        <v>3</v>
      </c>
      <c r="Z66" s="26">
        <v>1</v>
      </c>
      <c r="AA66" s="26">
        <v>1</v>
      </c>
      <c r="AB66" s="26">
        <v>8</v>
      </c>
      <c r="AC66" s="26">
        <v>5</v>
      </c>
      <c r="AD66">
        <v>0</v>
      </c>
      <c r="AE66" s="26">
        <v>3</v>
      </c>
      <c r="AF66" s="26">
        <v>12</v>
      </c>
      <c r="AG66" s="26">
        <v>9</v>
      </c>
      <c r="AH66" s="26">
        <v>8</v>
      </c>
      <c r="AI66" s="26">
        <v>12</v>
      </c>
      <c r="AJ66" s="26">
        <v>2</v>
      </c>
      <c r="AK66" s="26">
        <v>3</v>
      </c>
      <c r="AL66" s="26">
        <v>4</v>
      </c>
      <c r="AM66" s="26">
        <v>3</v>
      </c>
      <c r="AN66" s="26">
        <v>40</v>
      </c>
      <c r="AO66" s="26">
        <v>3</v>
      </c>
      <c r="AP66" s="26">
        <v>2</v>
      </c>
      <c r="AQ66" s="26">
        <v>2</v>
      </c>
      <c r="AR66" s="26">
        <v>4</v>
      </c>
      <c r="AS66">
        <v>3</v>
      </c>
      <c r="AT66" s="26">
        <v>4</v>
      </c>
      <c r="AU66" s="26">
        <v>3</v>
      </c>
      <c r="AV66" s="26">
        <v>2</v>
      </c>
      <c r="AW66" s="26">
        <v>1</v>
      </c>
      <c r="AX66" s="26">
        <v>2</v>
      </c>
      <c r="AY66" s="26">
        <v>7</v>
      </c>
      <c r="AZ66" s="26">
        <v>4</v>
      </c>
      <c r="BA66" s="26">
        <v>7</v>
      </c>
      <c r="BB66" s="26">
        <v>5</v>
      </c>
      <c r="BC66" s="26">
        <v>0</v>
      </c>
      <c r="BD66" s="39" t="s">
        <v>282</v>
      </c>
      <c r="BE66" s="26">
        <v>5</v>
      </c>
      <c r="BF66" s="26">
        <v>10</v>
      </c>
      <c r="BG66" s="26">
        <v>2</v>
      </c>
      <c r="BH66" s="26">
        <v>3</v>
      </c>
      <c r="BI66" s="26">
        <v>0</v>
      </c>
      <c r="BJ66" s="26">
        <v>4</v>
      </c>
      <c r="BK66" s="26">
        <v>3</v>
      </c>
      <c r="BL66" s="26">
        <v>7</v>
      </c>
      <c r="BM66" s="26">
        <v>4</v>
      </c>
      <c r="BN66" s="26">
        <v>7</v>
      </c>
      <c r="BO66" s="26">
        <v>10</v>
      </c>
      <c r="BP66" s="26">
        <v>4</v>
      </c>
      <c r="BQ66">
        <v>1</v>
      </c>
      <c r="BR66" s="26">
        <v>1</v>
      </c>
      <c r="BS66" s="26">
        <v>2</v>
      </c>
      <c r="BT66">
        <v>0</v>
      </c>
      <c r="BU66" s="26">
        <v>2</v>
      </c>
      <c r="BV66" s="26">
        <v>7</v>
      </c>
      <c r="BW66">
        <v>0</v>
      </c>
      <c r="BX66">
        <v>0</v>
      </c>
      <c r="BY66" s="39" t="s">
        <v>282</v>
      </c>
      <c r="BZ66">
        <v>3</v>
      </c>
      <c r="CA66">
        <v>0</v>
      </c>
      <c r="CB66">
        <v>1</v>
      </c>
      <c r="CC66" s="26">
        <v>4</v>
      </c>
      <c r="CD66" s="26">
        <v>13</v>
      </c>
      <c r="CE66" s="26">
        <v>15</v>
      </c>
      <c r="CF66" s="26">
        <v>8</v>
      </c>
      <c r="CG66" s="26">
        <v>1</v>
      </c>
      <c r="CH66" s="26">
        <v>0</v>
      </c>
      <c r="CI66">
        <v>1</v>
      </c>
      <c r="CJ66">
        <v>0</v>
      </c>
      <c r="CK66" s="26">
        <v>5</v>
      </c>
      <c r="CL66" s="26">
        <v>6</v>
      </c>
      <c r="CM66" s="26">
        <v>1</v>
      </c>
      <c r="CN66" s="26">
        <v>1</v>
      </c>
      <c r="CO66" s="26">
        <v>0</v>
      </c>
      <c r="CP66" s="26">
        <v>2</v>
      </c>
      <c r="CQ66" s="26">
        <v>3</v>
      </c>
      <c r="CR66" s="26">
        <v>8</v>
      </c>
      <c r="CS66">
        <v>0</v>
      </c>
      <c r="CT66">
        <v>1</v>
      </c>
      <c r="CU66" s="26">
        <v>2</v>
      </c>
      <c r="CV66">
        <v>0</v>
      </c>
      <c r="CW66" s="26">
        <v>1</v>
      </c>
      <c r="CX66" s="26">
        <v>9</v>
      </c>
      <c r="CY66" s="26">
        <v>1</v>
      </c>
      <c r="CZ66" s="26">
        <v>2</v>
      </c>
      <c r="DA66" s="26">
        <v>2</v>
      </c>
      <c r="DB66" s="26">
        <v>0</v>
      </c>
      <c r="DC66" s="26">
        <v>4</v>
      </c>
      <c r="DD66" s="26">
        <v>7</v>
      </c>
      <c r="DE66" s="26">
        <v>2</v>
      </c>
      <c r="DF66" s="26">
        <v>6</v>
      </c>
      <c r="DG66" s="26">
        <v>2</v>
      </c>
      <c r="DH66" s="26">
        <v>16</v>
      </c>
      <c r="DI66" s="26">
        <v>19</v>
      </c>
      <c r="DJ66" s="26">
        <v>4</v>
      </c>
      <c r="DK66" s="26">
        <v>0</v>
      </c>
      <c r="DL66" s="26">
        <v>1</v>
      </c>
      <c r="DM66">
        <v>0</v>
      </c>
      <c r="DN66" s="26">
        <v>9</v>
      </c>
      <c r="DO66" s="26">
        <v>7</v>
      </c>
      <c r="DP66" s="26">
        <v>7</v>
      </c>
      <c r="DQ66" s="41">
        <v>496</v>
      </c>
    </row>
    <row r="67" spans="1:121" ht="13.5" customHeight="1">
      <c r="A67" s="26">
        <v>32</v>
      </c>
      <c r="B67" s="26">
        <v>2</v>
      </c>
      <c r="C67" s="26">
        <v>7</v>
      </c>
      <c r="D67" s="26">
        <v>0</v>
      </c>
      <c r="E67" s="26">
        <v>3</v>
      </c>
      <c r="F67" s="26">
        <v>2</v>
      </c>
      <c r="G67" s="26">
        <v>2</v>
      </c>
      <c r="H67" s="26">
        <v>5</v>
      </c>
      <c r="I67" s="26">
        <v>2</v>
      </c>
      <c r="J67" s="26">
        <v>0</v>
      </c>
      <c r="K67" s="26">
        <v>0</v>
      </c>
      <c r="L67">
        <v>1</v>
      </c>
      <c r="M67" s="26">
        <v>3</v>
      </c>
      <c r="N67" s="26">
        <v>3</v>
      </c>
      <c r="O67" s="26">
        <v>1</v>
      </c>
      <c r="P67" s="26">
        <v>5</v>
      </c>
      <c r="Q67" s="26">
        <v>2</v>
      </c>
      <c r="R67" s="26">
        <v>0</v>
      </c>
      <c r="S67" s="26">
        <v>1</v>
      </c>
      <c r="T67" s="26">
        <v>4</v>
      </c>
      <c r="U67" s="26">
        <v>2</v>
      </c>
      <c r="V67" s="26">
        <v>5</v>
      </c>
      <c r="W67" s="26">
        <v>8</v>
      </c>
      <c r="X67" s="26">
        <v>1</v>
      </c>
      <c r="Y67" s="26">
        <v>2</v>
      </c>
      <c r="Z67" s="26">
        <v>3</v>
      </c>
      <c r="AA67" s="26">
        <v>1</v>
      </c>
      <c r="AB67" s="26">
        <v>10</v>
      </c>
      <c r="AC67" s="26">
        <v>2</v>
      </c>
      <c r="AD67">
        <v>0</v>
      </c>
      <c r="AE67" s="26">
        <v>5</v>
      </c>
      <c r="AF67" s="26">
        <v>6</v>
      </c>
      <c r="AG67" s="26">
        <v>3</v>
      </c>
      <c r="AH67" s="26">
        <v>7</v>
      </c>
      <c r="AI67" s="26">
        <v>4</v>
      </c>
      <c r="AJ67" s="26">
        <v>1</v>
      </c>
      <c r="AK67" s="26">
        <v>1</v>
      </c>
      <c r="AL67">
        <v>1</v>
      </c>
      <c r="AM67" s="26">
        <v>3</v>
      </c>
      <c r="AN67" s="26">
        <v>20</v>
      </c>
      <c r="AO67" s="26">
        <v>3</v>
      </c>
      <c r="AP67" s="26">
        <v>2</v>
      </c>
      <c r="AQ67" s="26">
        <v>2</v>
      </c>
      <c r="AR67" s="26">
        <v>3</v>
      </c>
      <c r="AS67" s="26">
        <v>1</v>
      </c>
      <c r="AT67" s="26">
        <v>4</v>
      </c>
      <c r="AU67" s="26">
        <v>1</v>
      </c>
      <c r="AV67">
        <v>4</v>
      </c>
      <c r="AW67">
        <v>1</v>
      </c>
      <c r="AX67" s="26">
        <v>6</v>
      </c>
      <c r="AY67" s="26">
        <v>8</v>
      </c>
      <c r="AZ67" s="26">
        <v>2</v>
      </c>
      <c r="BA67" s="26">
        <v>5</v>
      </c>
      <c r="BB67" s="26">
        <v>3</v>
      </c>
      <c r="BC67">
        <v>0</v>
      </c>
      <c r="BD67" s="39" t="s">
        <v>282</v>
      </c>
      <c r="BE67" s="26">
        <v>2</v>
      </c>
      <c r="BF67" s="26">
        <v>8</v>
      </c>
      <c r="BG67" s="26">
        <v>5</v>
      </c>
      <c r="BH67" s="26">
        <v>2</v>
      </c>
      <c r="BI67" s="26">
        <v>0</v>
      </c>
      <c r="BJ67" s="26">
        <v>3</v>
      </c>
      <c r="BK67" s="26">
        <v>4</v>
      </c>
      <c r="BL67" s="26">
        <v>3</v>
      </c>
      <c r="BM67" s="26">
        <v>2</v>
      </c>
      <c r="BN67" s="26">
        <v>3</v>
      </c>
      <c r="BO67" s="26">
        <v>6</v>
      </c>
      <c r="BP67" s="26">
        <v>7</v>
      </c>
      <c r="BQ67" s="26">
        <v>0</v>
      </c>
      <c r="BR67" s="26">
        <v>0</v>
      </c>
      <c r="BS67" s="26">
        <v>5</v>
      </c>
      <c r="BT67">
        <v>0</v>
      </c>
      <c r="BU67" s="26">
        <v>5</v>
      </c>
      <c r="BV67" s="26">
        <v>6</v>
      </c>
      <c r="BW67">
        <v>2</v>
      </c>
      <c r="BX67">
        <v>0</v>
      </c>
      <c r="BY67" s="39" t="s">
        <v>282</v>
      </c>
      <c r="BZ67">
        <v>3</v>
      </c>
      <c r="CA67">
        <v>1</v>
      </c>
      <c r="CB67" s="26">
        <v>1</v>
      </c>
      <c r="CC67" s="26">
        <v>1</v>
      </c>
      <c r="CD67" s="26">
        <v>8</v>
      </c>
      <c r="CE67" s="26">
        <v>10</v>
      </c>
      <c r="CF67" s="26">
        <v>7</v>
      </c>
      <c r="CG67" s="26">
        <v>0</v>
      </c>
      <c r="CH67">
        <v>0</v>
      </c>
      <c r="CI67">
        <v>0</v>
      </c>
      <c r="CJ67" s="26">
        <v>1</v>
      </c>
      <c r="CK67" s="26">
        <v>2</v>
      </c>
      <c r="CL67" s="26">
        <v>4</v>
      </c>
      <c r="CM67">
        <v>1</v>
      </c>
      <c r="CN67" s="26">
        <v>0</v>
      </c>
      <c r="CO67" s="26">
        <v>2</v>
      </c>
      <c r="CP67" s="26">
        <v>9</v>
      </c>
      <c r="CQ67" s="26">
        <v>7</v>
      </c>
      <c r="CR67" s="26">
        <v>9</v>
      </c>
      <c r="CS67">
        <v>0</v>
      </c>
      <c r="CT67">
        <v>0</v>
      </c>
      <c r="CU67" s="26">
        <v>0</v>
      </c>
      <c r="CV67">
        <v>0</v>
      </c>
      <c r="CW67">
        <v>0</v>
      </c>
      <c r="CX67" s="26">
        <v>8</v>
      </c>
      <c r="CY67" s="26">
        <v>0</v>
      </c>
      <c r="CZ67">
        <v>0</v>
      </c>
      <c r="DA67" s="26">
        <v>0</v>
      </c>
      <c r="DB67" s="26">
        <v>3</v>
      </c>
      <c r="DC67" s="26">
        <v>1</v>
      </c>
      <c r="DD67" s="26">
        <v>7</v>
      </c>
      <c r="DE67" s="26">
        <v>1</v>
      </c>
      <c r="DF67" s="26">
        <v>8</v>
      </c>
      <c r="DG67" s="26">
        <v>5</v>
      </c>
      <c r="DH67" s="26">
        <v>3</v>
      </c>
      <c r="DI67" s="26">
        <v>10</v>
      </c>
      <c r="DJ67" s="26">
        <v>3</v>
      </c>
      <c r="DK67" s="26">
        <v>1</v>
      </c>
      <c r="DL67" s="26">
        <v>1</v>
      </c>
      <c r="DM67">
        <v>0</v>
      </c>
      <c r="DN67" s="26">
        <v>10</v>
      </c>
      <c r="DO67" s="26">
        <v>4</v>
      </c>
      <c r="DP67" s="26">
        <v>6</v>
      </c>
      <c r="DQ67" s="41">
        <v>371</v>
      </c>
    </row>
    <row r="68" spans="1:121" ht="13.5">
      <c r="A68" s="26">
        <v>33</v>
      </c>
      <c r="B68" s="26">
        <v>1</v>
      </c>
      <c r="C68" s="26">
        <v>3</v>
      </c>
      <c r="D68" s="26">
        <v>1</v>
      </c>
      <c r="E68" s="26">
        <v>2</v>
      </c>
      <c r="F68" s="26">
        <v>2</v>
      </c>
      <c r="G68" s="26">
        <v>2</v>
      </c>
      <c r="H68" s="26">
        <v>9</v>
      </c>
      <c r="I68" s="26">
        <v>2</v>
      </c>
      <c r="J68" s="26">
        <v>1</v>
      </c>
      <c r="K68">
        <v>0</v>
      </c>
      <c r="L68" s="26">
        <v>1</v>
      </c>
      <c r="M68" s="26">
        <v>10</v>
      </c>
      <c r="N68">
        <v>2</v>
      </c>
      <c r="O68" s="26">
        <v>7</v>
      </c>
      <c r="P68" s="26">
        <v>5</v>
      </c>
      <c r="Q68" s="26">
        <v>3</v>
      </c>
      <c r="R68" s="26">
        <v>1</v>
      </c>
      <c r="S68" s="26">
        <v>1</v>
      </c>
      <c r="T68" s="26">
        <v>6</v>
      </c>
      <c r="U68" s="26">
        <v>6</v>
      </c>
      <c r="V68" s="26">
        <v>3</v>
      </c>
      <c r="W68" s="26">
        <v>14</v>
      </c>
      <c r="X68" s="26">
        <v>9</v>
      </c>
      <c r="Y68" s="26">
        <v>2</v>
      </c>
      <c r="Z68" s="26">
        <v>3</v>
      </c>
      <c r="AA68">
        <v>0</v>
      </c>
      <c r="AB68" s="26">
        <v>5</v>
      </c>
      <c r="AC68" s="26">
        <v>2</v>
      </c>
      <c r="AD68">
        <v>0</v>
      </c>
      <c r="AE68" s="26">
        <v>9</v>
      </c>
      <c r="AF68" s="26">
        <v>9</v>
      </c>
      <c r="AG68" s="26">
        <v>10</v>
      </c>
      <c r="AH68" s="26">
        <v>5</v>
      </c>
      <c r="AI68" s="26">
        <v>9</v>
      </c>
      <c r="AJ68" s="26">
        <v>0</v>
      </c>
      <c r="AK68" s="26">
        <v>4</v>
      </c>
      <c r="AL68" s="26">
        <v>2</v>
      </c>
      <c r="AM68" s="26">
        <v>3</v>
      </c>
      <c r="AN68" s="26">
        <v>29</v>
      </c>
      <c r="AO68" s="26">
        <v>2</v>
      </c>
      <c r="AP68" s="26">
        <v>2</v>
      </c>
      <c r="AQ68" s="26">
        <v>3</v>
      </c>
      <c r="AR68" s="26">
        <v>3</v>
      </c>
      <c r="AS68" s="26">
        <v>0</v>
      </c>
      <c r="AT68" s="26">
        <v>4</v>
      </c>
      <c r="AU68" s="26">
        <v>6</v>
      </c>
      <c r="AV68" s="26">
        <v>2</v>
      </c>
      <c r="AW68" s="26">
        <v>2</v>
      </c>
      <c r="AX68" s="26">
        <v>2</v>
      </c>
      <c r="AY68" s="26">
        <v>6</v>
      </c>
      <c r="AZ68" s="26">
        <v>3</v>
      </c>
      <c r="BA68" s="26">
        <v>10</v>
      </c>
      <c r="BB68" s="26">
        <v>3</v>
      </c>
      <c r="BC68">
        <v>1</v>
      </c>
      <c r="BD68" s="39" t="s">
        <v>282</v>
      </c>
      <c r="BE68" s="26">
        <v>2</v>
      </c>
      <c r="BF68" s="26">
        <v>11</v>
      </c>
      <c r="BG68" s="26">
        <v>1</v>
      </c>
      <c r="BH68" s="26">
        <v>2</v>
      </c>
      <c r="BI68" s="26">
        <v>0</v>
      </c>
      <c r="BJ68" s="26">
        <v>5</v>
      </c>
      <c r="BK68" s="26">
        <v>3</v>
      </c>
      <c r="BL68" s="26">
        <v>2</v>
      </c>
      <c r="BM68" s="26">
        <v>6</v>
      </c>
      <c r="BN68" s="26">
        <v>2</v>
      </c>
      <c r="BO68" s="26">
        <v>13</v>
      </c>
      <c r="BP68" s="26">
        <v>4</v>
      </c>
      <c r="BQ68">
        <v>0</v>
      </c>
      <c r="BR68" s="26">
        <v>0</v>
      </c>
      <c r="BS68" s="26">
        <v>2</v>
      </c>
      <c r="BT68" s="26">
        <v>2</v>
      </c>
      <c r="BU68" s="26">
        <v>6</v>
      </c>
      <c r="BV68" s="26">
        <v>9</v>
      </c>
      <c r="BW68" s="26">
        <v>0</v>
      </c>
      <c r="BX68">
        <v>2</v>
      </c>
      <c r="BY68" s="39" t="s">
        <v>282</v>
      </c>
      <c r="BZ68">
        <v>2</v>
      </c>
      <c r="CA68">
        <v>4</v>
      </c>
      <c r="CB68" s="26">
        <v>1</v>
      </c>
      <c r="CC68" s="26">
        <v>7</v>
      </c>
      <c r="CD68" s="26">
        <v>11</v>
      </c>
      <c r="CE68" s="26">
        <v>18</v>
      </c>
      <c r="CF68" s="26">
        <v>5</v>
      </c>
      <c r="CG68" s="26">
        <v>0</v>
      </c>
      <c r="CH68">
        <v>0</v>
      </c>
      <c r="CI68">
        <v>0</v>
      </c>
      <c r="CJ68">
        <v>0</v>
      </c>
      <c r="CK68" s="26">
        <v>6</v>
      </c>
      <c r="CL68" s="26">
        <v>7</v>
      </c>
      <c r="CM68" s="26">
        <v>0</v>
      </c>
      <c r="CN68" s="26">
        <v>2</v>
      </c>
      <c r="CO68" s="26">
        <v>3</v>
      </c>
      <c r="CP68" s="26">
        <v>9</v>
      </c>
      <c r="CQ68" s="26">
        <v>3</v>
      </c>
      <c r="CR68" s="26">
        <v>8</v>
      </c>
      <c r="CS68">
        <v>1</v>
      </c>
      <c r="CT68">
        <v>0</v>
      </c>
      <c r="CU68" s="26">
        <v>0</v>
      </c>
      <c r="CV68">
        <v>0</v>
      </c>
      <c r="CW68" s="26">
        <v>1</v>
      </c>
      <c r="CX68" s="26">
        <v>8</v>
      </c>
      <c r="CY68" s="26">
        <v>1</v>
      </c>
      <c r="CZ68" s="26">
        <v>0</v>
      </c>
      <c r="DA68" s="26">
        <v>1</v>
      </c>
      <c r="DB68" s="26">
        <v>0</v>
      </c>
      <c r="DC68">
        <v>5</v>
      </c>
      <c r="DD68" s="26">
        <v>7</v>
      </c>
      <c r="DE68" s="26">
        <v>3</v>
      </c>
      <c r="DF68" s="26">
        <v>10</v>
      </c>
      <c r="DG68" s="26">
        <v>0</v>
      </c>
      <c r="DH68" s="26">
        <v>3</v>
      </c>
      <c r="DI68" s="26">
        <v>9</v>
      </c>
      <c r="DJ68" s="26">
        <v>4</v>
      </c>
      <c r="DK68" s="26">
        <v>2</v>
      </c>
      <c r="DL68" s="26">
        <v>6</v>
      </c>
      <c r="DM68">
        <v>0</v>
      </c>
      <c r="DN68" s="26">
        <v>5</v>
      </c>
      <c r="DO68" s="26">
        <v>5</v>
      </c>
      <c r="DP68" s="26">
        <v>11</v>
      </c>
      <c r="DQ68" s="41">
        <v>471</v>
      </c>
    </row>
    <row r="69" spans="1:121" ht="13.5" customHeight="1">
      <c r="A69" s="26">
        <v>33</v>
      </c>
      <c r="B69" s="26">
        <v>2</v>
      </c>
      <c r="C69" s="26">
        <v>3</v>
      </c>
      <c r="D69" s="26">
        <v>1</v>
      </c>
      <c r="E69" s="26">
        <v>1</v>
      </c>
      <c r="F69" s="26">
        <v>3</v>
      </c>
      <c r="G69" s="26">
        <v>2</v>
      </c>
      <c r="H69" s="26">
        <v>9</v>
      </c>
      <c r="I69" s="26">
        <v>2</v>
      </c>
      <c r="J69">
        <v>2</v>
      </c>
      <c r="K69">
        <v>0</v>
      </c>
      <c r="L69" s="26">
        <v>0</v>
      </c>
      <c r="M69" s="26">
        <v>0</v>
      </c>
      <c r="N69" s="26">
        <v>1</v>
      </c>
      <c r="O69" s="26">
        <v>0</v>
      </c>
      <c r="P69" s="26">
        <v>6</v>
      </c>
      <c r="Q69" s="26">
        <v>4</v>
      </c>
      <c r="R69" s="26">
        <v>2</v>
      </c>
      <c r="S69" s="26">
        <v>4</v>
      </c>
      <c r="T69" s="26">
        <v>4</v>
      </c>
      <c r="U69" s="26">
        <v>4</v>
      </c>
      <c r="V69" s="26">
        <v>1</v>
      </c>
      <c r="W69" s="26">
        <v>7</v>
      </c>
      <c r="X69" s="26">
        <v>4</v>
      </c>
      <c r="Y69" s="26">
        <v>2</v>
      </c>
      <c r="Z69" s="26">
        <v>2</v>
      </c>
      <c r="AA69" s="26">
        <v>3</v>
      </c>
      <c r="AB69" s="26">
        <v>9</v>
      </c>
      <c r="AC69" s="26">
        <v>5</v>
      </c>
      <c r="AD69">
        <v>0</v>
      </c>
      <c r="AE69" s="26">
        <v>8</v>
      </c>
      <c r="AF69" s="26">
        <v>9</v>
      </c>
      <c r="AG69" s="26">
        <v>3</v>
      </c>
      <c r="AH69" s="26">
        <v>5</v>
      </c>
      <c r="AI69" s="26">
        <v>8</v>
      </c>
      <c r="AJ69" s="26">
        <v>0</v>
      </c>
      <c r="AK69" s="26">
        <v>1</v>
      </c>
      <c r="AL69" s="26">
        <v>3</v>
      </c>
      <c r="AM69" s="26">
        <v>3</v>
      </c>
      <c r="AN69" s="26">
        <v>23</v>
      </c>
      <c r="AO69" s="26">
        <v>0</v>
      </c>
      <c r="AP69" s="26">
        <v>2</v>
      </c>
      <c r="AQ69" s="26">
        <v>1</v>
      </c>
      <c r="AR69" s="26">
        <v>6</v>
      </c>
      <c r="AS69" s="26">
        <v>3</v>
      </c>
      <c r="AT69" s="26">
        <v>2</v>
      </c>
      <c r="AU69" s="26">
        <v>4</v>
      </c>
      <c r="AV69" s="26">
        <v>3</v>
      </c>
      <c r="AW69" s="26">
        <v>2</v>
      </c>
      <c r="AX69" s="26">
        <v>7</v>
      </c>
      <c r="AY69" s="26">
        <v>5</v>
      </c>
      <c r="AZ69" s="26">
        <v>2</v>
      </c>
      <c r="BA69" s="26">
        <v>7</v>
      </c>
      <c r="BB69" s="26">
        <v>2</v>
      </c>
      <c r="BC69">
        <v>0</v>
      </c>
      <c r="BD69" s="39" t="s">
        <v>282</v>
      </c>
      <c r="BE69" s="26">
        <v>3</v>
      </c>
      <c r="BF69" s="26">
        <v>6</v>
      </c>
      <c r="BG69" s="26">
        <v>2</v>
      </c>
      <c r="BH69" s="26">
        <v>1</v>
      </c>
      <c r="BI69" s="26">
        <v>0</v>
      </c>
      <c r="BJ69" s="26">
        <v>6</v>
      </c>
      <c r="BK69" s="26">
        <v>3</v>
      </c>
      <c r="BL69" s="26">
        <v>3</v>
      </c>
      <c r="BM69" s="26">
        <v>5</v>
      </c>
      <c r="BN69" s="26">
        <v>4</v>
      </c>
      <c r="BO69" s="26">
        <v>8</v>
      </c>
      <c r="BP69" s="26">
        <v>4</v>
      </c>
      <c r="BQ69">
        <v>0</v>
      </c>
      <c r="BR69">
        <v>0</v>
      </c>
      <c r="BS69" s="26">
        <v>1</v>
      </c>
      <c r="BT69" s="26">
        <v>0</v>
      </c>
      <c r="BU69" s="26">
        <v>4</v>
      </c>
      <c r="BV69" s="26">
        <v>8</v>
      </c>
      <c r="BW69">
        <v>1</v>
      </c>
      <c r="BX69">
        <v>0</v>
      </c>
      <c r="BY69" s="39" t="s">
        <v>282</v>
      </c>
      <c r="BZ69">
        <v>4</v>
      </c>
      <c r="CA69">
        <v>3</v>
      </c>
      <c r="CB69">
        <v>0</v>
      </c>
      <c r="CC69" s="26">
        <v>1</v>
      </c>
      <c r="CD69" s="26">
        <v>5</v>
      </c>
      <c r="CE69" s="26">
        <v>9</v>
      </c>
      <c r="CF69" s="26">
        <v>5</v>
      </c>
      <c r="CG69">
        <v>1</v>
      </c>
      <c r="CH69" s="26">
        <v>0</v>
      </c>
      <c r="CI69">
        <v>0</v>
      </c>
      <c r="CJ69">
        <v>0</v>
      </c>
      <c r="CK69" s="26">
        <v>1</v>
      </c>
      <c r="CL69" s="26">
        <v>5</v>
      </c>
      <c r="CM69" s="26">
        <v>2</v>
      </c>
      <c r="CN69" s="26">
        <v>1</v>
      </c>
      <c r="CO69" s="26">
        <v>2</v>
      </c>
      <c r="CP69" s="26">
        <v>8</v>
      </c>
      <c r="CQ69" s="26">
        <v>0</v>
      </c>
      <c r="CR69" s="26">
        <v>6</v>
      </c>
      <c r="CS69">
        <v>1</v>
      </c>
      <c r="CT69">
        <v>0</v>
      </c>
      <c r="CU69">
        <v>0</v>
      </c>
      <c r="CV69">
        <v>0</v>
      </c>
      <c r="CW69" s="26">
        <v>1</v>
      </c>
      <c r="CX69" s="26">
        <v>10</v>
      </c>
      <c r="CY69" s="26">
        <v>4</v>
      </c>
      <c r="CZ69">
        <v>1</v>
      </c>
      <c r="DA69" s="26">
        <v>3</v>
      </c>
      <c r="DB69" s="26">
        <v>4</v>
      </c>
      <c r="DC69">
        <v>0</v>
      </c>
      <c r="DD69" s="26">
        <v>4</v>
      </c>
      <c r="DE69" s="26">
        <v>0</v>
      </c>
      <c r="DF69" s="26">
        <v>6</v>
      </c>
      <c r="DG69" s="26">
        <v>3</v>
      </c>
      <c r="DH69" s="26">
        <v>9</v>
      </c>
      <c r="DI69" s="26">
        <v>6</v>
      </c>
      <c r="DJ69" s="26">
        <v>1</v>
      </c>
      <c r="DK69">
        <v>2</v>
      </c>
      <c r="DL69" s="26">
        <v>3</v>
      </c>
      <c r="DM69">
        <v>0</v>
      </c>
      <c r="DN69" s="26">
        <v>7</v>
      </c>
      <c r="DO69" s="26">
        <v>4</v>
      </c>
      <c r="DP69" s="26">
        <v>2</v>
      </c>
      <c r="DQ69" s="41">
        <v>373</v>
      </c>
    </row>
    <row r="70" spans="1:121" ht="13.5">
      <c r="A70" s="26">
        <v>34</v>
      </c>
      <c r="B70" s="26">
        <v>1</v>
      </c>
      <c r="C70">
        <v>5</v>
      </c>
      <c r="D70" s="26">
        <v>1</v>
      </c>
      <c r="E70" s="26">
        <v>2</v>
      </c>
      <c r="F70">
        <v>2</v>
      </c>
      <c r="G70" s="26">
        <v>1</v>
      </c>
      <c r="H70" s="26">
        <v>7</v>
      </c>
      <c r="I70" s="26">
        <v>3</v>
      </c>
      <c r="J70" s="26">
        <v>1</v>
      </c>
      <c r="K70" s="26">
        <v>0</v>
      </c>
      <c r="L70" s="26">
        <v>1</v>
      </c>
      <c r="M70" s="26">
        <v>4</v>
      </c>
      <c r="N70" s="26">
        <v>1</v>
      </c>
      <c r="O70" s="26">
        <v>12</v>
      </c>
      <c r="P70" s="26">
        <v>5</v>
      </c>
      <c r="Q70" s="26">
        <v>2</v>
      </c>
      <c r="R70" s="26">
        <v>2</v>
      </c>
      <c r="S70" s="26">
        <v>1</v>
      </c>
      <c r="T70" s="26">
        <v>7</v>
      </c>
      <c r="U70" s="26">
        <v>3</v>
      </c>
      <c r="V70" s="26">
        <v>2</v>
      </c>
      <c r="W70" s="26">
        <v>4</v>
      </c>
      <c r="X70" s="26">
        <v>4</v>
      </c>
      <c r="Y70" s="26">
        <v>2</v>
      </c>
      <c r="Z70" s="26">
        <v>3</v>
      </c>
      <c r="AA70" s="26">
        <v>2</v>
      </c>
      <c r="AB70" s="26">
        <v>8</v>
      </c>
      <c r="AC70" s="26">
        <v>1</v>
      </c>
      <c r="AD70" s="26">
        <v>1</v>
      </c>
      <c r="AE70" s="26">
        <v>11</v>
      </c>
      <c r="AF70" s="26">
        <v>10</v>
      </c>
      <c r="AG70" s="26">
        <v>10</v>
      </c>
      <c r="AH70" s="26">
        <v>14</v>
      </c>
      <c r="AI70" s="26">
        <v>4</v>
      </c>
      <c r="AJ70" s="26">
        <v>0</v>
      </c>
      <c r="AK70" s="26">
        <v>7</v>
      </c>
      <c r="AL70" s="26">
        <v>3</v>
      </c>
      <c r="AM70" s="26">
        <v>7</v>
      </c>
      <c r="AN70" s="26">
        <v>39</v>
      </c>
      <c r="AO70" s="26">
        <v>1</v>
      </c>
      <c r="AP70" s="26">
        <v>1</v>
      </c>
      <c r="AQ70" s="26">
        <v>3</v>
      </c>
      <c r="AR70" s="26">
        <v>2</v>
      </c>
      <c r="AS70" s="26">
        <v>2</v>
      </c>
      <c r="AT70" s="26">
        <v>2</v>
      </c>
      <c r="AU70" s="26">
        <v>4</v>
      </c>
      <c r="AV70" s="26">
        <v>2</v>
      </c>
      <c r="AW70" s="26">
        <v>2</v>
      </c>
      <c r="AX70" s="26">
        <v>7</v>
      </c>
      <c r="AY70" s="26">
        <v>9</v>
      </c>
      <c r="AZ70" s="26">
        <v>8</v>
      </c>
      <c r="BA70" s="26">
        <v>5</v>
      </c>
      <c r="BB70" s="26">
        <v>1</v>
      </c>
      <c r="BC70" s="26">
        <v>0</v>
      </c>
      <c r="BD70" s="39" t="s">
        <v>282</v>
      </c>
      <c r="BE70" s="26">
        <v>1</v>
      </c>
      <c r="BF70" s="26">
        <v>4</v>
      </c>
      <c r="BG70" s="26">
        <v>7</v>
      </c>
      <c r="BH70" s="26">
        <v>8</v>
      </c>
      <c r="BI70" s="26">
        <v>0</v>
      </c>
      <c r="BJ70" s="26">
        <v>3</v>
      </c>
      <c r="BK70" s="26">
        <v>0</v>
      </c>
      <c r="BL70" s="26">
        <v>5</v>
      </c>
      <c r="BM70" s="26">
        <v>5</v>
      </c>
      <c r="BN70" s="26">
        <v>3</v>
      </c>
      <c r="BO70" s="26">
        <v>7</v>
      </c>
      <c r="BP70" s="26">
        <v>11</v>
      </c>
      <c r="BQ70" s="26">
        <v>0</v>
      </c>
      <c r="BR70">
        <v>0</v>
      </c>
      <c r="BS70" s="26">
        <v>5</v>
      </c>
      <c r="BT70">
        <v>0</v>
      </c>
      <c r="BU70" s="26">
        <v>3</v>
      </c>
      <c r="BV70" s="26">
        <v>9</v>
      </c>
      <c r="BW70" s="26">
        <v>2</v>
      </c>
      <c r="BX70" s="26">
        <v>1</v>
      </c>
      <c r="BY70" s="39" t="s">
        <v>282</v>
      </c>
      <c r="BZ70">
        <v>4</v>
      </c>
      <c r="CA70">
        <v>1</v>
      </c>
      <c r="CB70" s="26">
        <v>0</v>
      </c>
      <c r="CC70" s="26">
        <v>4</v>
      </c>
      <c r="CD70" s="26">
        <v>13</v>
      </c>
      <c r="CE70" s="26">
        <v>8</v>
      </c>
      <c r="CF70" s="26">
        <v>3</v>
      </c>
      <c r="CG70" s="26">
        <v>2</v>
      </c>
      <c r="CH70">
        <v>0</v>
      </c>
      <c r="CI70">
        <v>0</v>
      </c>
      <c r="CJ70">
        <v>0</v>
      </c>
      <c r="CK70">
        <v>5</v>
      </c>
      <c r="CL70" s="26">
        <v>5</v>
      </c>
      <c r="CM70" s="26">
        <v>1</v>
      </c>
      <c r="CN70" s="26">
        <v>1</v>
      </c>
      <c r="CO70">
        <v>3</v>
      </c>
      <c r="CP70" s="26">
        <v>9</v>
      </c>
      <c r="CQ70">
        <v>2</v>
      </c>
      <c r="CR70" s="26">
        <v>13</v>
      </c>
      <c r="CS70">
        <v>1</v>
      </c>
      <c r="CT70">
        <v>1</v>
      </c>
      <c r="CU70">
        <v>0</v>
      </c>
      <c r="CV70" s="26">
        <v>1</v>
      </c>
      <c r="CW70" s="26">
        <v>3</v>
      </c>
      <c r="CX70" s="26">
        <v>12</v>
      </c>
      <c r="CY70" s="26">
        <v>1</v>
      </c>
      <c r="CZ70" s="26">
        <v>1</v>
      </c>
      <c r="DA70" s="26">
        <v>1</v>
      </c>
      <c r="DB70" s="26">
        <v>3</v>
      </c>
      <c r="DC70" s="26">
        <v>0</v>
      </c>
      <c r="DD70" s="26">
        <v>7</v>
      </c>
      <c r="DE70" s="26">
        <v>2</v>
      </c>
      <c r="DF70" s="26">
        <v>16</v>
      </c>
      <c r="DG70" s="26">
        <v>6</v>
      </c>
      <c r="DH70" s="26">
        <v>4</v>
      </c>
      <c r="DI70" s="26">
        <v>15</v>
      </c>
      <c r="DJ70" s="26">
        <v>1</v>
      </c>
      <c r="DK70">
        <v>1</v>
      </c>
      <c r="DL70" s="26">
        <v>1</v>
      </c>
      <c r="DM70">
        <v>0</v>
      </c>
      <c r="DN70" s="26">
        <v>8</v>
      </c>
      <c r="DO70" s="26">
        <v>8</v>
      </c>
      <c r="DP70" s="26">
        <v>12</v>
      </c>
      <c r="DQ70" s="41">
        <v>494</v>
      </c>
    </row>
    <row r="71" spans="1:121" ht="13.5" customHeight="1">
      <c r="A71" s="26">
        <v>34</v>
      </c>
      <c r="B71" s="26">
        <v>2</v>
      </c>
      <c r="C71" s="26">
        <v>2</v>
      </c>
      <c r="D71" s="26">
        <v>3</v>
      </c>
      <c r="E71" s="26">
        <v>0</v>
      </c>
      <c r="F71" s="26">
        <v>0</v>
      </c>
      <c r="G71" s="26">
        <v>6</v>
      </c>
      <c r="H71" s="26">
        <v>5</v>
      </c>
      <c r="I71" s="26">
        <v>3</v>
      </c>
      <c r="J71" s="26">
        <v>1</v>
      </c>
      <c r="K71">
        <v>0</v>
      </c>
      <c r="L71" s="26">
        <v>0</v>
      </c>
      <c r="M71" s="26">
        <v>4</v>
      </c>
      <c r="N71" s="26">
        <v>2</v>
      </c>
      <c r="O71" s="26">
        <v>0</v>
      </c>
      <c r="P71" s="26">
        <v>4</v>
      </c>
      <c r="Q71" s="26">
        <v>4</v>
      </c>
      <c r="R71" s="26">
        <v>1</v>
      </c>
      <c r="S71" s="26">
        <v>1</v>
      </c>
      <c r="T71" s="26">
        <v>3</v>
      </c>
      <c r="U71" s="26">
        <v>3</v>
      </c>
      <c r="V71" s="26">
        <v>2</v>
      </c>
      <c r="W71" s="26">
        <v>7</v>
      </c>
      <c r="X71" s="26">
        <v>4</v>
      </c>
      <c r="Y71" s="26">
        <v>3</v>
      </c>
      <c r="Z71" s="26">
        <v>4</v>
      </c>
      <c r="AA71" s="26">
        <v>4</v>
      </c>
      <c r="AB71" s="26">
        <v>7</v>
      </c>
      <c r="AC71" s="26">
        <v>5</v>
      </c>
      <c r="AD71">
        <v>0</v>
      </c>
      <c r="AE71" s="26">
        <v>3</v>
      </c>
      <c r="AF71" s="26">
        <v>15</v>
      </c>
      <c r="AG71" s="26">
        <v>7</v>
      </c>
      <c r="AH71" s="26">
        <v>14</v>
      </c>
      <c r="AI71" s="26">
        <v>6</v>
      </c>
      <c r="AJ71" s="26">
        <v>1</v>
      </c>
      <c r="AK71" s="26">
        <v>5</v>
      </c>
      <c r="AL71" s="26">
        <v>0</v>
      </c>
      <c r="AM71" s="26">
        <v>4</v>
      </c>
      <c r="AN71" s="26">
        <v>31</v>
      </c>
      <c r="AO71" s="26">
        <v>5</v>
      </c>
      <c r="AP71" s="26">
        <v>1</v>
      </c>
      <c r="AQ71" s="26">
        <v>2</v>
      </c>
      <c r="AR71" s="26">
        <v>3</v>
      </c>
      <c r="AS71" s="26">
        <v>1</v>
      </c>
      <c r="AT71" s="26">
        <v>2</v>
      </c>
      <c r="AU71">
        <v>2</v>
      </c>
      <c r="AV71" s="26">
        <v>1</v>
      </c>
      <c r="AW71" s="26">
        <v>2</v>
      </c>
      <c r="AX71" s="26">
        <v>3</v>
      </c>
      <c r="AY71" s="26">
        <v>3</v>
      </c>
      <c r="AZ71" s="26">
        <v>2</v>
      </c>
      <c r="BA71" s="26">
        <v>8</v>
      </c>
      <c r="BB71" s="26">
        <v>3</v>
      </c>
      <c r="BC71" s="26">
        <v>0</v>
      </c>
      <c r="BD71" s="39" t="s">
        <v>282</v>
      </c>
      <c r="BE71" s="26">
        <v>2</v>
      </c>
      <c r="BF71" s="26">
        <v>6</v>
      </c>
      <c r="BG71" s="26">
        <v>2</v>
      </c>
      <c r="BH71" s="26">
        <v>3</v>
      </c>
      <c r="BI71" s="26">
        <v>0</v>
      </c>
      <c r="BJ71" s="26">
        <v>1</v>
      </c>
      <c r="BK71" s="26">
        <v>3</v>
      </c>
      <c r="BL71" s="26">
        <v>5</v>
      </c>
      <c r="BM71" s="26">
        <v>6</v>
      </c>
      <c r="BN71" s="26">
        <v>4</v>
      </c>
      <c r="BO71" s="26">
        <v>6</v>
      </c>
      <c r="BP71" s="26">
        <v>2</v>
      </c>
      <c r="BQ71" s="26">
        <v>0</v>
      </c>
      <c r="BR71" s="26">
        <v>0</v>
      </c>
      <c r="BS71" s="26">
        <v>5</v>
      </c>
      <c r="BT71">
        <v>0</v>
      </c>
      <c r="BU71" s="26">
        <v>0</v>
      </c>
      <c r="BV71" s="26">
        <v>6</v>
      </c>
      <c r="BW71">
        <v>0</v>
      </c>
      <c r="BX71" s="26">
        <v>0</v>
      </c>
      <c r="BY71" s="39" t="s">
        <v>282</v>
      </c>
      <c r="BZ71">
        <v>1</v>
      </c>
      <c r="CA71">
        <v>4</v>
      </c>
      <c r="CB71">
        <v>1</v>
      </c>
      <c r="CC71" s="26">
        <v>2</v>
      </c>
      <c r="CD71" s="26">
        <v>5</v>
      </c>
      <c r="CE71" s="26">
        <v>10</v>
      </c>
      <c r="CF71" s="26">
        <v>8</v>
      </c>
      <c r="CG71" s="26">
        <v>0</v>
      </c>
      <c r="CH71">
        <v>0</v>
      </c>
      <c r="CI71">
        <v>0</v>
      </c>
      <c r="CJ71">
        <v>0</v>
      </c>
      <c r="CK71" s="26">
        <v>4</v>
      </c>
      <c r="CL71" s="26">
        <v>6</v>
      </c>
      <c r="CM71" s="26">
        <v>1</v>
      </c>
      <c r="CN71" s="26">
        <v>1</v>
      </c>
      <c r="CO71" s="26">
        <v>2</v>
      </c>
      <c r="CP71" s="26">
        <v>1</v>
      </c>
      <c r="CQ71" s="26">
        <v>3</v>
      </c>
      <c r="CR71" s="26">
        <v>9</v>
      </c>
      <c r="CS71">
        <v>0</v>
      </c>
      <c r="CT71">
        <v>0</v>
      </c>
      <c r="CU71" s="26">
        <v>0</v>
      </c>
      <c r="CV71">
        <v>0</v>
      </c>
      <c r="CW71" s="26">
        <v>1</v>
      </c>
      <c r="CX71" s="26">
        <v>12</v>
      </c>
      <c r="CY71" s="26">
        <v>2</v>
      </c>
      <c r="CZ71" s="26">
        <v>3</v>
      </c>
      <c r="DA71" s="26">
        <v>1</v>
      </c>
      <c r="DB71" s="26">
        <v>1</v>
      </c>
      <c r="DC71" s="26">
        <v>1</v>
      </c>
      <c r="DD71" s="26">
        <v>7</v>
      </c>
      <c r="DE71" s="26">
        <v>0</v>
      </c>
      <c r="DF71" s="26">
        <v>6</v>
      </c>
      <c r="DG71" s="26">
        <v>2</v>
      </c>
      <c r="DH71" s="26">
        <v>10</v>
      </c>
      <c r="DI71" s="26">
        <v>9</v>
      </c>
      <c r="DJ71" s="26">
        <v>0</v>
      </c>
      <c r="DK71" s="26">
        <v>0</v>
      </c>
      <c r="DL71" s="26">
        <v>3</v>
      </c>
      <c r="DM71">
        <v>0</v>
      </c>
      <c r="DN71" s="26">
        <v>7</v>
      </c>
      <c r="DO71" s="26">
        <v>8</v>
      </c>
      <c r="DP71" s="26">
        <v>1</v>
      </c>
      <c r="DQ71" s="41">
        <v>385</v>
      </c>
    </row>
    <row r="72" spans="1:121" ht="13.5">
      <c r="A72" s="26">
        <v>35</v>
      </c>
      <c r="B72" s="26">
        <v>1</v>
      </c>
      <c r="C72" s="26">
        <v>2</v>
      </c>
      <c r="D72" s="26">
        <v>1</v>
      </c>
      <c r="E72" s="26">
        <v>4</v>
      </c>
      <c r="F72" s="26">
        <v>4</v>
      </c>
      <c r="G72" s="26">
        <v>4</v>
      </c>
      <c r="H72" s="26">
        <v>10</v>
      </c>
      <c r="I72" s="26">
        <v>1</v>
      </c>
      <c r="J72">
        <v>1</v>
      </c>
      <c r="K72" s="26">
        <v>1</v>
      </c>
      <c r="L72" s="26">
        <v>1</v>
      </c>
      <c r="M72" s="26">
        <v>4</v>
      </c>
      <c r="N72">
        <v>1</v>
      </c>
      <c r="O72" s="26">
        <v>10</v>
      </c>
      <c r="P72" s="26">
        <v>7</v>
      </c>
      <c r="Q72" s="26">
        <v>7</v>
      </c>
      <c r="R72" s="26">
        <v>1</v>
      </c>
      <c r="S72" s="26">
        <v>1</v>
      </c>
      <c r="T72" s="26">
        <v>7</v>
      </c>
      <c r="U72" s="26">
        <v>5</v>
      </c>
      <c r="V72" s="26">
        <v>4</v>
      </c>
      <c r="W72" s="26">
        <v>7</v>
      </c>
      <c r="X72" s="26">
        <v>7</v>
      </c>
      <c r="Y72">
        <v>2</v>
      </c>
      <c r="Z72" s="26">
        <v>4</v>
      </c>
      <c r="AA72">
        <v>0</v>
      </c>
      <c r="AB72" s="26">
        <v>10</v>
      </c>
      <c r="AC72" s="26">
        <v>6</v>
      </c>
      <c r="AD72">
        <v>1</v>
      </c>
      <c r="AE72" s="26">
        <v>1</v>
      </c>
      <c r="AF72" s="26">
        <v>9</v>
      </c>
      <c r="AG72" s="26">
        <v>9</v>
      </c>
      <c r="AH72" s="26">
        <v>9</v>
      </c>
      <c r="AI72" s="26">
        <v>14</v>
      </c>
      <c r="AJ72" s="26">
        <v>2</v>
      </c>
      <c r="AK72" s="26">
        <v>7</v>
      </c>
      <c r="AL72" s="26">
        <v>4</v>
      </c>
      <c r="AM72" s="26">
        <v>1</v>
      </c>
      <c r="AN72" s="26">
        <v>41</v>
      </c>
      <c r="AO72">
        <v>3</v>
      </c>
      <c r="AP72" s="26">
        <v>1</v>
      </c>
      <c r="AQ72" s="26">
        <v>2</v>
      </c>
      <c r="AR72" s="26">
        <v>2</v>
      </c>
      <c r="AS72" s="26">
        <v>0</v>
      </c>
      <c r="AT72" s="26">
        <v>5</v>
      </c>
      <c r="AU72" s="26">
        <v>4</v>
      </c>
      <c r="AV72" s="26">
        <v>3</v>
      </c>
      <c r="AW72" s="26">
        <v>4</v>
      </c>
      <c r="AX72" s="26">
        <v>8</v>
      </c>
      <c r="AY72" s="26">
        <v>3</v>
      </c>
      <c r="AZ72" s="26">
        <v>4</v>
      </c>
      <c r="BA72" s="26">
        <v>7</v>
      </c>
      <c r="BB72" s="26">
        <v>2</v>
      </c>
      <c r="BC72">
        <v>1</v>
      </c>
      <c r="BD72" s="39" t="s">
        <v>282</v>
      </c>
      <c r="BE72" s="26">
        <v>0</v>
      </c>
      <c r="BF72" s="26">
        <v>12</v>
      </c>
      <c r="BG72" s="26">
        <v>6</v>
      </c>
      <c r="BH72" s="26">
        <v>0</v>
      </c>
      <c r="BI72" s="26">
        <v>0</v>
      </c>
      <c r="BJ72" s="26">
        <v>3</v>
      </c>
      <c r="BK72" s="26">
        <v>3</v>
      </c>
      <c r="BL72" s="26">
        <v>3</v>
      </c>
      <c r="BM72" s="26">
        <v>9</v>
      </c>
      <c r="BN72" s="26">
        <v>2</v>
      </c>
      <c r="BO72" s="26">
        <v>6</v>
      </c>
      <c r="BP72" s="26">
        <v>2</v>
      </c>
      <c r="BQ72" s="26">
        <v>1</v>
      </c>
      <c r="BR72" s="26">
        <v>1</v>
      </c>
      <c r="BS72" s="26">
        <v>3</v>
      </c>
      <c r="BT72" s="26">
        <v>3</v>
      </c>
      <c r="BU72" s="26">
        <v>3</v>
      </c>
      <c r="BV72" s="26">
        <v>8</v>
      </c>
      <c r="BW72" s="26">
        <v>4</v>
      </c>
      <c r="BX72" s="26">
        <v>3</v>
      </c>
      <c r="BY72" s="39" t="s">
        <v>282</v>
      </c>
      <c r="BZ72">
        <v>1</v>
      </c>
      <c r="CA72">
        <v>5</v>
      </c>
      <c r="CB72">
        <v>1</v>
      </c>
      <c r="CC72" s="26">
        <v>7</v>
      </c>
      <c r="CD72" s="26">
        <v>6</v>
      </c>
      <c r="CE72" s="26">
        <v>13</v>
      </c>
      <c r="CF72" s="26">
        <v>8</v>
      </c>
      <c r="CG72" s="26">
        <v>2</v>
      </c>
      <c r="CH72">
        <v>0</v>
      </c>
      <c r="CI72">
        <v>0</v>
      </c>
      <c r="CJ72">
        <v>0</v>
      </c>
      <c r="CK72" s="26">
        <v>4</v>
      </c>
      <c r="CL72" s="26">
        <v>5</v>
      </c>
      <c r="CM72" s="26">
        <v>1</v>
      </c>
      <c r="CN72" s="26">
        <v>2</v>
      </c>
      <c r="CO72" s="26">
        <v>5</v>
      </c>
      <c r="CP72" s="26">
        <v>9</v>
      </c>
      <c r="CQ72" s="26">
        <v>3</v>
      </c>
      <c r="CR72" s="26">
        <v>13</v>
      </c>
      <c r="CS72">
        <v>0</v>
      </c>
      <c r="CT72">
        <v>0</v>
      </c>
      <c r="CU72" s="26">
        <v>0</v>
      </c>
      <c r="CV72">
        <v>0</v>
      </c>
      <c r="CW72" s="26">
        <v>3</v>
      </c>
      <c r="CX72" s="26">
        <v>7</v>
      </c>
      <c r="CY72" s="26">
        <v>3</v>
      </c>
      <c r="CZ72" s="26">
        <v>2</v>
      </c>
      <c r="DA72" s="26">
        <v>2</v>
      </c>
      <c r="DB72" s="26">
        <v>1</v>
      </c>
      <c r="DC72" s="26">
        <v>5</v>
      </c>
      <c r="DD72" s="26">
        <v>12</v>
      </c>
      <c r="DE72" s="26">
        <v>0</v>
      </c>
      <c r="DF72" s="26">
        <v>18</v>
      </c>
      <c r="DG72" s="26">
        <v>5</v>
      </c>
      <c r="DH72" s="26">
        <v>11</v>
      </c>
      <c r="DI72" s="26">
        <v>9</v>
      </c>
      <c r="DJ72" s="26">
        <v>5</v>
      </c>
      <c r="DK72" s="26">
        <v>1</v>
      </c>
      <c r="DL72" s="26">
        <v>4</v>
      </c>
      <c r="DM72">
        <v>0</v>
      </c>
      <c r="DN72" s="26">
        <v>9</v>
      </c>
      <c r="DO72" s="26">
        <v>8</v>
      </c>
      <c r="DP72" s="26">
        <v>9</v>
      </c>
      <c r="DQ72" s="41">
        <v>530</v>
      </c>
    </row>
    <row r="73" spans="1:121" ht="13.5" customHeight="1">
      <c r="A73" s="26">
        <v>35</v>
      </c>
      <c r="B73" s="26">
        <v>2</v>
      </c>
      <c r="C73" s="26">
        <v>1</v>
      </c>
      <c r="D73">
        <v>1</v>
      </c>
      <c r="E73" s="26">
        <v>4</v>
      </c>
      <c r="F73" s="26">
        <v>2</v>
      </c>
      <c r="G73" s="26">
        <v>4</v>
      </c>
      <c r="H73" s="26">
        <v>7</v>
      </c>
      <c r="I73" s="26">
        <v>2</v>
      </c>
      <c r="J73" s="26">
        <v>1</v>
      </c>
      <c r="K73">
        <v>1</v>
      </c>
      <c r="L73" s="26">
        <v>0</v>
      </c>
      <c r="M73" s="26">
        <v>5</v>
      </c>
      <c r="N73" s="26">
        <v>1</v>
      </c>
      <c r="O73">
        <v>0</v>
      </c>
      <c r="P73" s="26">
        <v>5</v>
      </c>
      <c r="Q73" s="26">
        <v>4</v>
      </c>
      <c r="R73" s="26">
        <v>0</v>
      </c>
      <c r="S73" s="26">
        <v>1</v>
      </c>
      <c r="T73" s="26">
        <v>4</v>
      </c>
      <c r="U73" s="26">
        <v>4</v>
      </c>
      <c r="V73" s="26">
        <v>7</v>
      </c>
      <c r="W73" s="26">
        <v>9</v>
      </c>
      <c r="X73" s="26">
        <v>5</v>
      </c>
      <c r="Y73" s="26">
        <v>0</v>
      </c>
      <c r="Z73" s="26">
        <v>3</v>
      </c>
      <c r="AA73" s="26">
        <v>0</v>
      </c>
      <c r="AB73" s="26">
        <v>3</v>
      </c>
      <c r="AC73" s="26">
        <v>4</v>
      </c>
      <c r="AD73">
        <v>0</v>
      </c>
      <c r="AE73" s="26">
        <v>5</v>
      </c>
      <c r="AF73" s="26">
        <v>13</v>
      </c>
      <c r="AG73" s="26">
        <v>8</v>
      </c>
      <c r="AH73" s="26">
        <v>7</v>
      </c>
      <c r="AI73" s="26">
        <v>7</v>
      </c>
      <c r="AJ73" s="26">
        <v>2</v>
      </c>
      <c r="AK73" s="26">
        <v>3</v>
      </c>
      <c r="AL73" s="26">
        <v>2</v>
      </c>
      <c r="AM73" s="26">
        <v>6</v>
      </c>
      <c r="AN73" s="26">
        <v>32</v>
      </c>
      <c r="AO73" s="26">
        <v>0</v>
      </c>
      <c r="AP73" s="26">
        <v>4</v>
      </c>
      <c r="AQ73" s="26">
        <v>1</v>
      </c>
      <c r="AR73" s="26">
        <v>2</v>
      </c>
      <c r="AS73" s="26">
        <v>1</v>
      </c>
      <c r="AT73" s="26">
        <v>0</v>
      </c>
      <c r="AU73" s="26">
        <v>3</v>
      </c>
      <c r="AV73" s="26">
        <v>1</v>
      </c>
      <c r="AW73" s="26">
        <v>2</v>
      </c>
      <c r="AX73" s="26">
        <v>0</v>
      </c>
      <c r="AY73" s="26">
        <v>5</v>
      </c>
      <c r="AZ73" s="26">
        <v>3</v>
      </c>
      <c r="BA73" s="26">
        <v>7</v>
      </c>
      <c r="BB73">
        <v>1</v>
      </c>
      <c r="BC73">
        <v>0</v>
      </c>
      <c r="BD73" s="39" t="s">
        <v>282</v>
      </c>
      <c r="BE73" s="26">
        <v>3</v>
      </c>
      <c r="BF73" s="26">
        <v>10</v>
      </c>
      <c r="BG73" s="26">
        <v>7</v>
      </c>
      <c r="BH73" s="26">
        <v>2</v>
      </c>
      <c r="BI73" s="26">
        <v>0</v>
      </c>
      <c r="BJ73" s="26">
        <v>4</v>
      </c>
      <c r="BK73" s="26">
        <v>5</v>
      </c>
      <c r="BL73" s="26">
        <v>7</v>
      </c>
      <c r="BM73" s="26">
        <v>5</v>
      </c>
      <c r="BN73" s="26">
        <v>2</v>
      </c>
      <c r="BO73" s="26">
        <v>5</v>
      </c>
      <c r="BP73" s="26">
        <v>4</v>
      </c>
      <c r="BQ73">
        <v>1</v>
      </c>
      <c r="BR73">
        <v>0</v>
      </c>
      <c r="BS73" s="26">
        <v>4</v>
      </c>
      <c r="BT73" s="26">
        <v>1</v>
      </c>
      <c r="BU73" s="26">
        <v>5</v>
      </c>
      <c r="BV73" s="26">
        <v>11</v>
      </c>
      <c r="BW73">
        <v>0</v>
      </c>
      <c r="BX73" s="26">
        <v>1</v>
      </c>
      <c r="BY73" s="39" t="s">
        <v>282</v>
      </c>
      <c r="BZ73">
        <v>5</v>
      </c>
      <c r="CA73">
        <v>3</v>
      </c>
      <c r="CB73">
        <v>1</v>
      </c>
      <c r="CC73" s="26">
        <v>1</v>
      </c>
      <c r="CD73" s="26">
        <v>3</v>
      </c>
      <c r="CE73" s="26">
        <v>13</v>
      </c>
      <c r="CF73" s="26">
        <v>10</v>
      </c>
      <c r="CG73">
        <v>1</v>
      </c>
      <c r="CH73">
        <v>0</v>
      </c>
      <c r="CI73">
        <v>0</v>
      </c>
      <c r="CJ73">
        <v>0</v>
      </c>
      <c r="CK73" s="26">
        <v>3</v>
      </c>
      <c r="CL73" s="26">
        <v>7</v>
      </c>
      <c r="CM73" s="26">
        <v>0</v>
      </c>
      <c r="CN73">
        <v>2</v>
      </c>
      <c r="CO73" s="26">
        <v>4</v>
      </c>
      <c r="CP73" s="26">
        <v>8</v>
      </c>
      <c r="CQ73" s="26">
        <v>0</v>
      </c>
      <c r="CR73" s="26">
        <v>8</v>
      </c>
      <c r="CS73">
        <v>0</v>
      </c>
      <c r="CT73">
        <v>0</v>
      </c>
      <c r="CU73">
        <v>0</v>
      </c>
      <c r="CV73">
        <v>0</v>
      </c>
      <c r="CW73" s="26">
        <v>1</v>
      </c>
      <c r="CX73" s="26">
        <v>8</v>
      </c>
      <c r="CY73" s="26">
        <v>0</v>
      </c>
      <c r="CZ73" s="26">
        <v>2</v>
      </c>
      <c r="DA73" s="26">
        <v>1</v>
      </c>
      <c r="DB73" s="26">
        <v>3</v>
      </c>
      <c r="DC73" s="26">
        <v>2</v>
      </c>
      <c r="DD73" s="26">
        <v>6</v>
      </c>
      <c r="DE73" s="26">
        <v>0</v>
      </c>
      <c r="DF73" s="26">
        <v>4</v>
      </c>
      <c r="DG73" s="26">
        <v>0</v>
      </c>
      <c r="DH73" s="26">
        <v>7</v>
      </c>
      <c r="DI73" s="26">
        <v>5</v>
      </c>
      <c r="DJ73" s="26">
        <v>3</v>
      </c>
      <c r="DK73">
        <v>1</v>
      </c>
      <c r="DL73" s="26">
        <v>3</v>
      </c>
      <c r="DM73">
        <v>0</v>
      </c>
      <c r="DN73" s="26">
        <v>11</v>
      </c>
      <c r="DO73" s="26">
        <v>9</v>
      </c>
      <c r="DP73" s="26">
        <v>8</v>
      </c>
      <c r="DQ73" s="41">
        <v>413</v>
      </c>
    </row>
    <row r="74" spans="1:121" ht="13.5">
      <c r="A74" s="26">
        <v>36</v>
      </c>
      <c r="B74" s="26">
        <v>1</v>
      </c>
      <c r="C74" s="26">
        <v>3</v>
      </c>
      <c r="D74" s="26">
        <v>2</v>
      </c>
      <c r="E74" s="26">
        <v>2</v>
      </c>
      <c r="F74" s="26">
        <v>4</v>
      </c>
      <c r="G74" s="26">
        <v>5</v>
      </c>
      <c r="H74" s="26">
        <v>7</v>
      </c>
      <c r="I74" s="26">
        <v>3</v>
      </c>
      <c r="J74" s="26">
        <v>1</v>
      </c>
      <c r="K74" s="26">
        <v>1</v>
      </c>
      <c r="L74" s="26">
        <v>2</v>
      </c>
      <c r="M74" s="26">
        <v>9</v>
      </c>
      <c r="N74" s="26">
        <v>0</v>
      </c>
      <c r="O74" s="26">
        <v>3</v>
      </c>
      <c r="P74" s="26">
        <v>6</v>
      </c>
      <c r="Q74" s="26">
        <v>4</v>
      </c>
      <c r="R74" s="26">
        <v>4</v>
      </c>
      <c r="S74" s="26">
        <v>3</v>
      </c>
      <c r="T74" s="26">
        <v>4</v>
      </c>
      <c r="U74" s="26">
        <v>5</v>
      </c>
      <c r="V74" s="26">
        <v>8</v>
      </c>
      <c r="W74" s="26">
        <v>6</v>
      </c>
      <c r="X74" s="26">
        <v>6</v>
      </c>
      <c r="Y74" s="26">
        <v>4</v>
      </c>
      <c r="Z74" s="26">
        <v>0</v>
      </c>
      <c r="AA74" s="26">
        <v>0</v>
      </c>
      <c r="AB74" s="26">
        <v>7</v>
      </c>
      <c r="AC74" s="26">
        <v>7</v>
      </c>
      <c r="AD74">
        <v>0</v>
      </c>
      <c r="AE74" s="26">
        <v>7</v>
      </c>
      <c r="AF74" s="26">
        <v>9</v>
      </c>
      <c r="AG74" s="26">
        <v>9</v>
      </c>
      <c r="AH74" s="26">
        <v>3</v>
      </c>
      <c r="AI74" s="26">
        <v>13</v>
      </c>
      <c r="AJ74" s="26">
        <v>3</v>
      </c>
      <c r="AK74" s="26">
        <v>4</v>
      </c>
      <c r="AL74" s="26">
        <v>2</v>
      </c>
      <c r="AM74" s="26">
        <v>3</v>
      </c>
      <c r="AN74" s="26">
        <v>34</v>
      </c>
      <c r="AO74" s="26">
        <v>1</v>
      </c>
      <c r="AP74" s="26">
        <v>2</v>
      </c>
      <c r="AQ74" s="26">
        <v>6</v>
      </c>
      <c r="AR74" s="26">
        <v>3</v>
      </c>
      <c r="AS74" s="26">
        <v>3</v>
      </c>
      <c r="AT74" s="26">
        <v>3</v>
      </c>
      <c r="AU74" s="26">
        <v>6</v>
      </c>
      <c r="AV74" s="26">
        <v>2</v>
      </c>
      <c r="AW74" s="26">
        <v>2</v>
      </c>
      <c r="AX74" s="26">
        <v>3</v>
      </c>
      <c r="AY74" s="26">
        <v>6</v>
      </c>
      <c r="AZ74" s="26">
        <v>6</v>
      </c>
      <c r="BA74" s="26">
        <v>6</v>
      </c>
      <c r="BB74" s="26">
        <v>3</v>
      </c>
      <c r="BC74" s="26">
        <v>0</v>
      </c>
      <c r="BD74" s="39" t="s">
        <v>282</v>
      </c>
      <c r="BE74" s="26">
        <v>1</v>
      </c>
      <c r="BF74" s="26">
        <v>10</v>
      </c>
      <c r="BG74" s="26">
        <v>9</v>
      </c>
      <c r="BH74" s="26">
        <v>1</v>
      </c>
      <c r="BI74" s="26">
        <v>0</v>
      </c>
      <c r="BJ74" s="26">
        <v>3</v>
      </c>
      <c r="BK74" s="26">
        <v>5</v>
      </c>
      <c r="BL74" s="26">
        <v>4</v>
      </c>
      <c r="BM74" s="26">
        <v>6</v>
      </c>
      <c r="BN74" s="26">
        <v>4</v>
      </c>
      <c r="BO74" s="26">
        <v>9</v>
      </c>
      <c r="BP74" s="26">
        <v>7</v>
      </c>
      <c r="BQ74">
        <v>0</v>
      </c>
      <c r="BR74" s="26">
        <v>1</v>
      </c>
      <c r="BS74" s="26">
        <v>5</v>
      </c>
      <c r="BT74" s="26">
        <v>0</v>
      </c>
      <c r="BU74" s="26">
        <v>10</v>
      </c>
      <c r="BV74" s="26">
        <v>5</v>
      </c>
      <c r="BW74" s="26">
        <v>1</v>
      </c>
      <c r="BX74" s="26">
        <v>2</v>
      </c>
      <c r="BY74" s="39" t="s">
        <v>282</v>
      </c>
      <c r="BZ74">
        <v>0</v>
      </c>
      <c r="CA74">
        <v>3</v>
      </c>
      <c r="CB74" s="26">
        <v>0</v>
      </c>
      <c r="CC74" s="26">
        <v>3</v>
      </c>
      <c r="CD74" s="26">
        <v>6</v>
      </c>
      <c r="CE74" s="26">
        <v>7</v>
      </c>
      <c r="CF74" s="26">
        <v>7</v>
      </c>
      <c r="CG74" s="26">
        <v>0</v>
      </c>
      <c r="CH74">
        <v>0</v>
      </c>
      <c r="CI74">
        <v>0</v>
      </c>
      <c r="CJ74" s="26">
        <v>0</v>
      </c>
      <c r="CK74" s="26">
        <v>2</v>
      </c>
      <c r="CL74" s="26">
        <v>3</v>
      </c>
      <c r="CM74" s="26">
        <v>1</v>
      </c>
      <c r="CN74" s="26">
        <v>3</v>
      </c>
      <c r="CO74" s="26">
        <v>2</v>
      </c>
      <c r="CP74" s="26">
        <v>6</v>
      </c>
      <c r="CQ74" s="26">
        <v>2</v>
      </c>
      <c r="CR74" s="26">
        <v>11</v>
      </c>
      <c r="CS74">
        <v>0</v>
      </c>
      <c r="CT74">
        <v>0</v>
      </c>
      <c r="CU74">
        <v>1</v>
      </c>
      <c r="CV74" s="26">
        <v>0</v>
      </c>
      <c r="CW74">
        <v>1</v>
      </c>
      <c r="CX74" s="26">
        <v>8</v>
      </c>
      <c r="CY74" s="26">
        <v>0</v>
      </c>
      <c r="CZ74" s="26">
        <v>3</v>
      </c>
      <c r="DA74" s="26">
        <v>6</v>
      </c>
      <c r="DB74" s="26">
        <v>0</v>
      </c>
      <c r="DC74" s="26">
        <v>0</v>
      </c>
      <c r="DD74" s="26">
        <v>11</v>
      </c>
      <c r="DE74" s="26">
        <v>1</v>
      </c>
      <c r="DF74" s="26">
        <v>8</v>
      </c>
      <c r="DG74" s="26">
        <v>4</v>
      </c>
      <c r="DH74" s="26">
        <v>8</v>
      </c>
      <c r="DI74" s="26">
        <v>4</v>
      </c>
      <c r="DJ74" s="26">
        <v>2</v>
      </c>
      <c r="DK74" s="26">
        <v>0</v>
      </c>
      <c r="DL74" s="26">
        <v>6</v>
      </c>
      <c r="DM74">
        <v>0</v>
      </c>
      <c r="DN74" s="26">
        <v>15</v>
      </c>
      <c r="DO74" s="26">
        <v>8</v>
      </c>
      <c r="DP74" s="26">
        <v>10</v>
      </c>
      <c r="DQ74" s="41">
        <v>480</v>
      </c>
    </row>
    <row r="75" spans="1:121" ht="13.5" customHeight="1">
      <c r="A75" s="26">
        <v>36</v>
      </c>
      <c r="B75" s="26">
        <v>2</v>
      </c>
      <c r="C75" s="26">
        <v>3</v>
      </c>
      <c r="D75" s="26">
        <v>1</v>
      </c>
      <c r="E75" s="26">
        <v>6</v>
      </c>
      <c r="F75" s="26">
        <v>1</v>
      </c>
      <c r="G75" s="26">
        <v>4</v>
      </c>
      <c r="H75" s="26">
        <v>3</v>
      </c>
      <c r="I75" s="26">
        <v>0</v>
      </c>
      <c r="J75">
        <v>1</v>
      </c>
      <c r="K75">
        <v>0</v>
      </c>
      <c r="L75" s="26">
        <v>6</v>
      </c>
      <c r="M75" s="26">
        <v>2</v>
      </c>
      <c r="N75" s="26">
        <v>5</v>
      </c>
      <c r="O75" s="26">
        <v>0</v>
      </c>
      <c r="P75" s="26">
        <v>6</v>
      </c>
      <c r="Q75" s="26">
        <v>4</v>
      </c>
      <c r="R75" s="26">
        <v>5</v>
      </c>
      <c r="S75" s="26">
        <v>2</v>
      </c>
      <c r="T75" s="26">
        <v>7</v>
      </c>
      <c r="U75" s="26">
        <v>6</v>
      </c>
      <c r="V75" s="26">
        <v>4</v>
      </c>
      <c r="W75" s="26">
        <v>6</v>
      </c>
      <c r="X75" s="26">
        <v>8</v>
      </c>
      <c r="Y75">
        <v>4</v>
      </c>
      <c r="Z75" s="26">
        <v>5</v>
      </c>
      <c r="AA75" s="26">
        <v>0</v>
      </c>
      <c r="AB75" s="26">
        <v>8</v>
      </c>
      <c r="AC75" s="26">
        <v>3</v>
      </c>
      <c r="AD75">
        <v>0</v>
      </c>
      <c r="AE75" s="26">
        <v>4</v>
      </c>
      <c r="AF75" s="26">
        <v>6</v>
      </c>
      <c r="AG75" s="26">
        <v>12</v>
      </c>
      <c r="AH75" s="26">
        <v>7</v>
      </c>
      <c r="AI75" s="26">
        <v>3</v>
      </c>
      <c r="AJ75">
        <v>1</v>
      </c>
      <c r="AK75" s="26">
        <v>6</v>
      </c>
      <c r="AL75" s="26">
        <v>3</v>
      </c>
      <c r="AM75" s="26">
        <v>6</v>
      </c>
      <c r="AN75" s="26">
        <v>41</v>
      </c>
      <c r="AO75" s="26">
        <v>1</v>
      </c>
      <c r="AP75" s="26">
        <v>1</v>
      </c>
      <c r="AQ75" s="26">
        <v>4</v>
      </c>
      <c r="AR75" s="26">
        <v>2</v>
      </c>
      <c r="AS75" s="26">
        <v>1</v>
      </c>
      <c r="AT75" s="26">
        <v>1</v>
      </c>
      <c r="AU75">
        <v>4</v>
      </c>
      <c r="AV75" s="26">
        <v>2</v>
      </c>
      <c r="AW75" s="26">
        <v>1</v>
      </c>
      <c r="AX75" s="26">
        <v>3</v>
      </c>
      <c r="AY75" s="26">
        <v>4</v>
      </c>
      <c r="AZ75" s="26">
        <v>3</v>
      </c>
      <c r="BA75" s="26">
        <v>7</v>
      </c>
      <c r="BB75" s="26">
        <v>1</v>
      </c>
      <c r="BC75" s="26">
        <v>1</v>
      </c>
      <c r="BD75" s="39" t="s">
        <v>282</v>
      </c>
      <c r="BE75" s="26">
        <v>3</v>
      </c>
      <c r="BF75" s="26">
        <v>10</v>
      </c>
      <c r="BG75" s="26">
        <v>4</v>
      </c>
      <c r="BH75" s="26">
        <v>1</v>
      </c>
      <c r="BI75" s="26">
        <v>0</v>
      </c>
      <c r="BJ75" s="26">
        <v>8</v>
      </c>
      <c r="BK75" s="26">
        <v>8</v>
      </c>
      <c r="BL75" s="26">
        <v>4</v>
      </c>
      <c r="BM75" s="26">
        <v>4</v>
      </c>
      <c r="BN75" s="26">
        <v>5</v>
      </c>
      <c r="BO75" s="26">
        <v>10</v>
      </c>
      <c r="BP75" s="26">
        <v>0</v>
      </c>
      <c r="BQ75" s="26">
        <v>1</v>
      </c>
      <c r="BR75" s="26">
        <v>0</v>
      </c>
      <c r="BS75" s="26">
        <v>5</v>
      </c>
      <c r="BT75" s="26">
        <v>0</v>
      </c>
      <c r="BU75" s="26">
        <v>5</v>
      </c>
      <c r="BV75" s="26">
        <v>5</v>
      </c>
      <c r="BW75">
        <v>1</v>
      </c>
      <c r="BX75" s="26">
        <v>1</v>
      </c>
      <c r="BY75" s="39" t="s">
        <v>282</v>
      </c>
      <c r="BZ75">
        <v>1</v>
      </c>
      <c r="CA75">
        <v>8</v>
      </c>
      <c r="CB75" s="26">
        <v>1</v>
      </c>
      <c r="CC75" s="26">
        <v>2</v>
      </c>
      <c r="CD75" s="26">
        <v>6</v>
      </c>
      <c r="CE75" s="26">
        <v>7</v>
      </c>
      <c r="CF75" s="26">
        <v>6</v>
      </c>
      <c r="CG75" s="26">
        <v>0</v>
      </c>
      <c r="CH75">
        <v>0</v>
      </c>
      <c r="CI75">
        <v>1</v>
      </c>
      <c r="CJ75">
        <v>0</v>
      </c>
      <c r="CK75" s="26">
        <v>2</v>
      </c>
      <c r="CL75" s="26">
        <v>5</v>
      </c>
      <c r="CM75" s="26">
        <v>0</v>
      </c>
      <c r="CN75" s="26">
        <v>3</v>
      </c>
      <c r="CO75" s="26">
        <v>3</v>
      </c>
      <c r="CP75" s="26">
        <v>7</v>
      </c>
      <c r="CQ75" s="26">
        <v>5</v>
      </c>
      <c r="CR75" s="26">
        <v>10</v>
      </c>
      <c r="CS75">
        <v>0</v>
      </c>
      <c r="CT75">
        <v>0</v>
      </c>
      <c r="CU75" s="26">
        <v>0</v>
      </c>
      <c r="CV75">
        <v>0</v>
      </c>
      <c r="CW75" s="26">
        <v>1</v>
      </c>
      <c r="CX75" s="26">
        <v>8</v>
      </c>
      <c r="CY75" s="26">
        <v>0</v>
      </c>
      <c r="CZ75" s="26">
        <v>4</v>
      </c>
      <c r="DA75" s="26">
        <v>0</v>
      </c>
      <c r="DB75" s="26">
        <v>3</v>
      </c>
      <c r="DC75" s="26">
        <v>4</v>
      </c>
      <c r="DD75" s="26">
        <v>7</v>
      </c>
      <c r="DE75">
        <v>0</v>
      </c>
      <c r="DF75" s="26">
        <v>7</v>
      </c>
      <c r="DG75" s="26">
        <v>4</v>
      </c>
      <c r="DH75" s="26">
        <v>8</v>
      </c>
      <c r="DI75" s="26">
        <v>5</v>
      </c>
      <c r="DJ75" s="26">
        <v>5</v>
      </c>
      <c r="DK75" s="26">
        <v>0</v>
      </c>
      <c r="DL75">
        <v>1</v>
      </c>
      <c r="DM75">
        <v>0</v>
      </c>
      <c r="DN75" s="26">
        <v>11</v>
      </c>
      <c r="DO75" s="26">
        <v>6</v>
      </c>
      <c r="DP75" s="26">
        <v>4</v>
      </c>
      <c r="DQ75" s="41">
        <v>445</v>
      </c>
    </row>
    <row r="76" spans="1:121" ht="13.5">
      <c r="A76" s="26">
        <v>37</v>
      </c>
      <c r="B76" s="26">
        <v>1</v>
      </c>
      <c r="C76">
        <v>2</v>
      </c>
      <c r="D76" s="26">
        <v>2</v>
      </c>
      <c r="E76" s="26">
        <v>2</v>
      </c>
      <c r="F76" s="26">
        <v>1</v>
      </c>
      <c r="G76" s="26">
        <v>3</v>
      </c>
      <c r="H76" s="26">
        <v>7</v>
      </c>
      <c r="I76" s="26">
        <v>0</v>
      </c>
      <c r="J76">
        <v>1</v>
      </c>
      <c r="K76">
        <v>0</v>
      </c>
      <c r="L76" s="26">
        <v>0</v>
      </c>
      <c r="M76" s="26">
        <v>4</v>
      </c>
      <c r="N76">
        <v>0</v>
      </c>
      <c r="O76" s="26">
        <v>7</v>
      </c>
      <c r="P76" s="26">
        <v>7</v>
      </c>
      <c r="Q76" s="26">
        <v>2</v>
      </c>
      <c r="R76" s="26">
        <v>6</v>
      </c>
      <c r="S76" s="26">
        <v>1</v>
      </c>
      <c r="T76" s="26">
        <v>7</v>
      </c>
      <c r="U76" s="26">
        <v>6</v>
      </c>
      <c r="V76" s="26">
        <v>4</v>
      </c>
      <c r="W76" s="26">
        <v>16</v>
      </c>
      <c r="X76" s="26">
        <v>8</v>
      </c>
      <c r="Y76" s="26">
        <v>0</v>
      </c>
      <c r="Z76" s="26">
        <v>3</v>
      </c>
      <c r="AA76" s="26">
        <v>0</v>
      </c>
      <c r="AB76" s="26">
        <v>9</v>
      </c>
      <c r="AC76" s="26">
        <v>6</v>
      </c>
      <c r="AD76">
        <v>0</v>
      </c>
      <c r="AE76" s="26">
        <v>8</v>
      </c>
      <c r="AF76" s="26">
        <v>12</v>
      </c>
      <c r="AG76" s="26">
        <v>9</v>
      </c>
      <c r="AH76" s="26">
        <v>10</v>
      </c>
      <c r="AI76" s="26">
        <v>7</v>
      </c>
      <c r="AJ76" s="26">
        <v>3</v>
      </c>
      <c r="AK76" s="26">
        <v>5</v>
      </c>
      <c r="AL76" s="26">
        <v>2</v>
      </c>
      <c r="AM76" s="26">
        <v>6</v>
      </c>
      <c r="AN76" s="26">
        <v>39</v>
      </c>
      <c r="AO76" s="26">
        <v>2</v>
      </c>
      <c r="AP76">
        <v>5</v>
      </c>
      <c r="AQ76" s="26">
        <v>7</v>
      </c>
      <c r="AR76" s="26">
        <v>4</v>
      </c>
      <c r="AS76" s="26">
        <v>3</v>
      </c>
      <c r="AT76" s="26">
        <v>8</v>
      </c>
      <c r="AU76" s="26">
        <v>5</v>
      </c>
      <c r="AV76" s="26">
        <v>4</v>
      </c>
      <c r="AW76" s="26">
        <v>1</v>
      </c>
      <c r="AX76" s="26">
        <v>8</v>
      </c>
      <c r="AY76" s="26">
        <v>8</v>
      </c>
      <c r="AZ76" s="26">
        <v>3</v>
      </c>
      <c r="BA76" s="26">
        <v>3</v>
      </c>
      <c r="BB76" s="26">
        <v>4</v>
      </c>
      <c r="BC76">
        <v>0</v>
      </c>
      <c r="BD76" s="39" t="s">
        <v>282</v>
      </c>
      <c r="BE76" s="26">
        <v>1</v>
      </c>
      <c r="BF76" s="26">
        <v>14</v>
      </c>
      <c r="BG76" s="26">
        <v>5</v>
      </c>
      <c r="BH76" s="26">
        <v>2</v>
      </c>
      <c r="BI76" s="26">
        <v>0</v>
      </c>
      <c r="BJ76" s="26">
        <v>3</v>
      </c>
      <c r="BK76" s="26">
        <v>5</v>
      </c>
      <c r="BL76" s="26">
        <v>6</v>
      </c>
      <c r="BM76" s="26">
        <v>6</v>
      </c>
      <c r="BN76" s="26">
        <v>10</v>
      </c>
      <c r="BO76" s="26">
        <v>3</v>
      </c>
      <c r="BP76" s="26">
        <v>5</v>
      </c>
      <c r="BQ76" s="26">
        <v>0</v>
      </c>
      <c r="BR76" s="26">
        <v>1</v>
      </c>
      <c r="BS76" s="26">
        <v>4</v>
      </c>
      <c r="BT76">
        <v>1</v>
      </c>
      <c r="BU76" s="26">
        <v>6</v>
      </c>
      <c r="BV76" s="26">
        <v>3</v>
      </c>
      <c r="BW76" s="26">
        <v>2</v>
      </c>
      <c r="BX76">
        <v>0</v>
      </c>
      <c r="BY76" s="39" t="s">
        <v>282</v>
      </c>
      <c r="BZ76">
        <v>2</v>
      </c>
      <c r="CA76">
        <v>1</v>
      </c>
      <c r="CB76">
        <v>0</v>
      </c>
      <c r="CC76" s="26">
        <v>5</v>
      </c>
      <c r="CD76" s="26">
        <v>8</v>
      </c>
      <c r="CE76" s="26">
        <v>16</v>
      </c>
      <c r="CF76" s="26">
        <v>9</v>
      </c>
      <c r="CG76" s="26">
        <v>0</v>
      </c>
      <c r="CH76">
        <v>0</v>
      </c>
      <c r="CI76">
        <v>0</v>
      </c>
      <c r="CJ76">
        <v>0</v>
      </c>
      <c r="CK76" s="26">
        <v>5</v>
      </c>
      <c r="CL76" s="26">
        <v>3</v>
      </c>
      <c r="CM76" s="26">
        <v>3</v>
      </c>
      <c r="CN76" s="26">
        <v>2</v>
      </c>
      <c r="CO76" s="26">
        <v>2</v>
      </c>
      <c r="CP76" s="26">
        <v>11</v>
      </c>
      <c r="CQ76" s="26">
        <v>6</v>
      </c>
      <c r="CR76" s="26">
        <v>5</v>
      </c>
      <c r="CS76">
        <v>0</v>
      </c>
      <c r="CT76">
        <v>0</v>
      </c>
      <c r="CU76" s="26">
        <v>0</v>
      </c>
      <c r="CV76" s="26">
        <v>0</v>
      </c>
      <c r="CW76" s="26">
        <v>2</v>
      </c>
      <c r="CX76" s="26">
        <v>11</v>
      </c>
      <c r="CY76" s="26">
        <v>0</v>
      </c>
      <c r="CZ76" s="26">
        <v>3</v>
      </c>
      <c r="DA76" s="26">
        <v>2</v>
      </c>
      <c r="DB76" s="26">
        <v>6</v>
      </c>
      <c r="DC76" s="26">
        <v>4</v>
      </c>
      <c r="DD76" s="26">
        <v>8</v>
      </c>
      <c r="DE76" s="26">
        <v>0</v>
      </c>
      <c r="DF76" s="26">
        <v>10</v>
      </c>
      <c r="DG76" s="26">
        <v>6</v>
      </c>
      <c r="DH76" s="26">
        <v>12</v>
      </c>
      <c r="DI76" s="26">
        <v>11</v>
      </c>
      <c r="DJ76" s="26">
        <v>3</v>
      </c>
      <c r="DK76">
        <v>3</v>
      </c>
      <c r="DL76">
        <v>1</v>
      </c>
      <c r="DM76" s="26">
        <v>0</v>
      </c>
      <c r="DN76" s="26">
        <v>13</v>
      </c>
      <c r="DO76" s="26">
        <v>4</v>
      </c>
      <c r="DP76" s="26">
        <v>3</v>
      </c>
      <c r="DQ76" s="41">
        <v>527</v>
      </c>
    </row>
    <row r="77" spans="1:121" ht="13.5" customHeight="1">
      <c r="A77" s="26">
        <v>37</v>
      </c>
      <c r="B77" s="26">
        <v>2</v>
      </c>
      <c r="C77" s="26">
        <v>2</v>
      </c>
      <c r="D77" s="26">
        <v>2</v>
      </c>
      <c r="E77" s="26">
        <v>2</v>
      </c>
      <c r="F77" s="26">
        <v>1</v>
      </c>
      <c r="G77" s="26">
        <v>2</v>
      </c>
      <c r="H77" s="26">
        <v>7</v>
      </c>
      <c r="I77">
        <v>0</v>
      </c>
      <c r="J77" s="26">
        <v>0</v>
      </c>
      <c r="K77">
        <v>2</v>
      </c>
      <c r="L77" s="26">
        <v>0</v>
      </c>
      <c r="M77" s="26">
        <v>3</v>
      </c>
      <c r="N77" s="26">
        <v>0</v>
      </c>
      <c r="O77">
        <v>0</v>
      </c>
      <c r="P77" s="26">
        <v>8</v>
      </c>
      <c r="Q77" s="26">
        <v>5</v>
      </c>
      <c r="R77" s="26">
        <v>1</v>
      </c>
      <c r="S77" s="26">
        <v>1</v>
      </c>
      <c r="T77" s="26">
        <v>4</v>
      </c>
      <c r="U77" s="26">
        <v>3</v>
      </c>
      <c r="V77" s="26">
        <v>5</v>
      </c>
      <c r="W77" s="26">
        <v>6</v>
      </c>
      <c r="X77" s="26">
        <v>2</v>
      </c>
      <c r="Y77">
        <v>1</v>
      </c>
      <c r="Z77" s="26">
        <v>2</v>
      </c>
      <c r="AA77" s="26">
        <v>1</v>
      </c>
      <c r="AB77" s="26">
        <v>8</v>
      </c>
      <c r="AC77" s="26">
        <v>7</v>
      </c>
      <c r="AD77">
        <v>0</v>
      </c>
      <c r="AE77" s="26">
        <v>4</v>
      </c>
      <c r="AF77" s="26">
        <v>11</v>
      </c>
      <c r="AG77" s="26">
        <v>2</v>
      </c>
      <c r="AH77" s="26">
        <v>5</v>
      </c>
      <c r="AI77" s="26">
        <v>7</v>
      </c>
      <c r="AJ77" s="26">
        <v>5</v>
      </c>
      <c r="AK77" s="26">
        <v>10</v>
      </c>
      <c r="AL77" s="26">
        <v>0</v>
      </c>
      <c r="AM77" s="26">
        <v>4</v>
      </c>
      <c r="AN77" s="26">
        <v>34</v>
      </c>
      <c r="AO77" s="26">
        <v>0</v>
      </c>
      <c r="AP77" s="26">
        <v>2</v>
      </c>
      <c r="AQ77" s="26">
        <v>4</v>
      </c>
      <c r="AR77" s="26">
        <v>4</v>
      </c>
      <c r="AS77" s="26">
        <v>0</v>
      </c>
      <c r="AT77" s="26">
        <v>5</v>
      </c>
      <c r="AU77" s="26">
        <v>3</v>
      </c>
      <c r="AV77" s="26">
        <v>3</v>
      </c>
      <c r="AW77" s="26">
        <v>2</v>
      </c>
      <c r="AX77" s="26">
        <v>2</v>
      </c>
      <c r="AY77" s="26">
        <v>5</v>
      </c>
      <c r="AZ77" s="26">
        <v>1</v>
      </c>
      <c r="BA77" s="26">
        <v>3</v>
      </c>
      <c r="BB77" s="26">
        <v>3</v>
      </c>
      <c r="BC77" s="26">
        <v>1</v>
      </c>
      <c r="BD77" s="39" t="s">
        <v>282</v>
      </c>
      <c r="BE77" s="26">
        <v>1</v>
      </c>
      <c r="BF77" s="26">
        <v>11</v>
      </c>
      <c r="BG77" s="26">
        <v>9</v>
      </c>
      <c r="BH77" s="26">
        <v>4</v>
      </c>
      <c r="BI77" s="26">
        <v>0</v>
      </c>
      <c r="BJ77" s="26">
        <v>4</v>
      </c>
      <c r="BK77" s="26">
        <v>6</v>
      </c>
      <c r="BL77" s="26">
        <v>2</v>
      </c>
      <c r="BM77" s="26">
        <v>12</v>
      </c>
      <c r="BN77" s="26">
        <v>4</v>
      </c>
      <c r="BO77" s="26">
        <v>8</v>
      </c>
      <c r="BP77" s="26">
        <v>4</v>
      </c>
      <c r="BQ77">
        <v>0</v>
      </c>
      <c r="BR77" s="26">
        <v>1</v>
      </c>
      <c r="BS77" s="26">
        <v>5</v>
      </c>
      <c r="BT77" s="26">
        <v>0</v>
      </c>
      <c r="BU77" s="26">
        <v>5</v>
      </c>
      <c r="BV77" s="26">
        <v>4</v>
      </c>
      <c r="BW77" s="26">
        <v>1</v>
      </c>
      <c r="BX77">
        <v>0</v>
      </c>
      <c r="BY77" s="39" t="s">
        <v>282</v>
      </c>
      <c r="BZ77">
        <v>1</v>
      </c>
      <c r="CA77">
        <v>1</v>
      </c>
      <c r="CB77" s="26">
        <v>0</v>
      </c>
      <c r="CC77" s="26">
        <v>1</v>
      </c>
      <c r="CD77" s="26">
        <v>7</v>
      </c>
      <c r="CE77" s="26">
        <v>6</v>
      </c>
      <c r="CF77" s="26">
        <v>6</v>
      </c>
      <c r="CG77">
        <v>0</v>
      </c>
      <c r="CH77">
        <v>0</v>
      </c>
      <c r="CI77">
        <v>1</v>
      </c>
      <c r="CJ77">
        <v>0</v>
      </c>
      <c r="CK77" s="26">
        <v>2</v>
      </c>
      <c r="CL77" s="26">
        <v>2</v>
      </c>
      <c r="CM77" s="26">
        <v>2</v>
      </c>
      <c r="CN77" s="26">
        <v>1</v>
      </c>
      <c r="CO77" s="26">
        <v>0</v>
      </c>
      <c r="CP77" s="26">
        <v>9</v>
      </c>
      <c r="CQ77" s="26">
        <v>1</v>
      </c>
      <c r="CR77" s="26">
        <v>6</v>
      </c>
      <c r="CS77">
        <v>1</v>
      </c>
      <c r="CT77" s="26">
        <v>0</v>
      </c>
      <c r="CU77">
        <v>2</v>
      </c>
      <c r="CV77">
        <v>1</v>
      </c>
      <c r="CW77">
        <v>1</v>
      </c>
      <c r="CX77" s="26">
        <v>12</v>
      </c>
      <c r="CY77" s="26">
        <v>0</v>
      </c>
      <c r="CZ77" s="26">
        <v>3</v>
      </c>
      <c r="DA77" s="26">
        <v>3</v>
      </c>
      <c r="DB77" s="26">
        <v>3</v>
      </c>
      <c r="DC77" s="26">
        <v>1</v>
      </c>
      <c r="DD77" s="26">
        <v>5</v>
      </c>
      <c r="DE77">
        <v>0</v>
      </c>
      <c r="DF77" s="26">
        <v>12</v>
      </c>
      <c r="DG77" s="26">
        <v>4</v>
      </c>
      <c r="DH77" s="26">
        <v>6</v>
      </c>
      <c r="DI77" s="26">
        <v>11</v>
      </c>
      <c r="DJ77" s="26">
        <v>6</v>
      </c>
      <c r="DK77">
        <v>5</v>
      </c>
      <c r="DL77" s="26">
        <v>1</v>
      </c>
      <c r="DM77">
        <v>0</v>
      </c>
      <c r="DN77" s="26">
        <v>4</v>
      </c>
      <c r="DO77" s="26">
        <v>15</v>
      </c>
      <c r="DP77" s="26">
        <v>6</v>
      </c>
      <c r="DQ77" s="41">
        <v>424</v>
      </c>
    </row>
    <row r="78" spans="1:121" ht="13.5">
      <c r="A78" s="26">
        <v>38</v>
      </c>
      <c r="B78" s="26">
        <v>1</v>
      </c>
      <c r="C78" s="26">
        <v>4</v>
      </c>
      <c r="D78" s="26">
        <v>4</v>
      </c>
      <c r="E78" s="26">
        <v>2</v>
      </c>
      <c r="F78" s="26">
        <v>2</v>
      </c>
      <c r="G78" s="26">
        <v>3</v>
      </c>
      <c r="H78" s="26">
        <v>12</v>
      </c>
      <c r="I78" s="26">
        <v>3</v>
      </c>
      <c r="J78" s="26">
        <v>2</v>
      </c>
      <c r="K78" s="26">
        <v>1</v>
      </c>
      <c r="L78" s="26">
        <v>0</v>
      </c>
      <c r="M78" s="26">
        <v>6</v>
      </c>
      <c r="N78">
        <v>0</v>
      </c>
      <c r="O78" s="26">
        <v>15</v>
      </c>
      <c r="P78" s="26">
        <v>4</v>
      </c>
      <c r="Q78" s="26">
        <v>7</v>
      </c>
      <c r="R78" s="26">
        <v>4</v>
      </c>
      <c r="S78" s="26">
        <v>2</v>
      </c>
      <c r="T78" s="26">
        <v>7</v>
      </c>
      <c r="U78" s="26">
        <v>6</v>
      </c>
      <c r="V78" s="26">
        <v>3</v>
      </c>
      <c r="W78" s="26">
        <v>9</v>
      </c>
      <c r="X78" s="26">
        <v>4</v>
      </c>
      <c r="Y78" s="26">
        <v>3</v>
      </c>
      <c r="Z78" s="26">
        <v>5</v>
      </c>
      <c r="AA78" s="26">
        <v>4</v>
      </c>
      <c r="AB78" s="26">
        <v>5</v>
      </c>
      <c r="AC78" s="26">
        <v>2</v>
      </c>
      <c r="AD78">
        <v>0</v>
      </c>
      <c r="AE78" s="26">
        <v>4</v>
      </c>
      <c r="AF78" s="26">
        <v>11</v>
      </c>
      <c r="AG78" s="26">
        <v>5</v>
      </c>
      <c r="AH78" s="26">
        <v>5</v>
      </c>
      <c r="AI78" s="26">
        <v>9</v>
      </c>
      <c r="AJ78" s="26">
        <v>3</v>
      </c>
      <c r="AK78" s="26">
        <v>7</v>
      </c>
      <c r="AL78" s="26">
        <v>5</v>
      </c>
      <c r="AM78" s="26">
        <v>7</v>
      </c>
      <c r="AN78" s="26">
        <v>40</v>
      </c>
      <c r="AO78" s="26">
        <v>2</v>
      </c>
      <c r="AP78" s="26">
        <v>1</v>
      </c>
      <c r="AQ78" s="26">
        <v>0</v>
      </c>
      <c r="AR78" s="26">
        <v>6</v>
      </c>
      <c r="AS78" s="26">
        <v>0</v>
      </c>
      <c r="AT78" s="26">
        <v>6</v>
      </c>
      <c r="AU78" s="26">
        <v>2</v>
      </c>
      <c r="AV78" s="26">
        <v>7</v>
      </c>
      <c r="AW78" s="26">
        <v>5</v>
      </c>
      <c r="AX78" s="26">
        <v>6</v>
      </c>
      <c r="AY78" s="26">
        <v>8</v>
      </c>
      <c r="AZ78" s="26">
        <v>5</v>
      </c>
      <c r="BA78" s="26">
        <v>7</v>
      </c>
      <c r="BB78" s="26">
        <v>4</v>
      </c>
      <c r="BC78">
        <v>0</v>
      </c>
      <c r="BD78" s="39" t="s">
        <v>282</v>
      </c>
      <c r="BE78" s="26">
        <v>2</v>
      </c>
      <c r="BF78" s="26">
        <v>8</v>
      </c>
      <c r="BG78" s="26">
        <v>11</v>
      </c>
      <c r="BH78" s="26">
        <v>1</v>
      </c>
      <c r="BI78" s="26">
        <v>0</v>
      </c>
      <c r="BJ78" s="26">
        <v>7</v>
      </c>
      <c r="BK78" s="26">
        <v>6</v>
      </c>
      <c r="BL78" s="26">
        <v>3</v>
      </c>
      <c r="BM78" s="26">
        <v>10</v>
      </c>
      <c r="BN78" s="26">
        <v>3</v>
      </c>
      <c r="BO78" s="26">
        <v>7</v>
      </c>
      <c r="BP78" s="26">
        <v>5</v>
      </c>
      <c r="BQ78">
        <v>0</v>
      </c>
      <c r="BR78" s="26">
        <v>0</v>
      </c>
      <c r="BS78" s="26">
        <v>4</v>
      </c>
      <c r="BT78" s="26">
        <v>1</v>
      </c>
      <c r="BU78" s="26">
        <v>4</v>
      </c>
      <c r="BV78" s="26">
        <v>9</v>
      </c>
      <c r="BW78" s="26">
        <v>1</v>
      </c>
      <c r="BX78" s="26">
        <v>1</v>
      </c>
      <c r="BY78" s="39" t="s">
        <v>282</v>
      </c>
      <c r="BZ78">
        <v>3</v>
      </c>
      <c r="CA78">
        <v>4</v>
      </c>
      <c r="CB78">
        <v>0</v>
      </c>
      <c r="CC78" s="26">
        <v>5</v>
      </c>
      <c r="CD78" s="26">
        <v>12</v>
      </c>
      <c r="CE78" s="26">
        <v>16</v>
      </c>
      <c r="CF78" s="26">
        <v>6</v>
      </c>
      <c r="CG78" s="26">
        <v>0</v>
      </c>
      <c r="CH78" s="26">
        <v>0</v>
      </c>
      <c r="CI78">
        <v>0</v>
      </c>
      <c r="CJ78">
        <v>0</v>
      </c>
      <c r="CK78" s="26">
        <v>3</v>
      </c>
      <c r="CL78" s="26">
        <v>5</v>
      </c>
      <c r="CM78" s="26">
        <v>1</v>
      </c>
      <c r="CN78" s="26">
        <v>3</v>
      </c>
      <c r="CO78" s="26">
        <v>6</v>
      </c>
      <c r="CP78" s="26">
        <v>9</v>
      </c>
      <c r="CQ78" s="26">
        <v>5</v>
      </c>
      <c r="CR78" s="26">
        <v>4</v>
      </c>
      <c r="CS78" s="26">
        <v>0</v>
      </c>
      <c r="CT78">
        <v>0</v>
      </c>
      <c r="CU78">
        <v>0</v>
      </c>
      <c r="CV78">
        <v>0</v>
      </c>
      <c r="CW78" s="26">
        <v>0</v>
      </c>
      <c r="CX78" s="26">
        <v>18</v>
      </c>
      <c r="CY78" s="26">
        <v>1</v>
      </c>
      <c r="CZ78" s="26">
        <v>2</v>
      </c>
      <c r="DA78" s="26">
        <v>1</v>
      </c>
      <c r="DB78" s="26">
        <v>5</v>
      </c>
      <c r="DC78" s="26">
        <v>5</v>
      </c>
      <c r="DD78" s="26">
        <v>4</v>
      </c>
      <c r="DE78" s="26">
        <v>0</v>
      </c>
      <c r="DF78" s="26">
        <v>8</v>
      </c>
      <c r="DG78" s="26">
        <v>2</v>
      </c>
      <c r="DH78" s="26">
        <v>8</v>
      </c>
      <c r="DI78" s="26">
        <v>8</v>
      </c>
      <c r="DJ78" s="26">
        <v>3</v>
      </c>
      <c r="DK78" s="26">
        <v>0</v>
      </c>
      <c r="DL78" s="26">
        <v>1</v>
      </c>
      <c r="DM78">
        <v>0</v>
      </c>
      <c r="DN78" s="26">
        <v>9</v>
      </c>
      <c r="DO78" s="26">
        <v>8</v>
      </c>
      <c r="DP78" s="26">
        <v>9</v>
      </c>
      <c r="DQ78" s="41">
        <v>531</v>
      </c>
    </row>
    <row r="79" spans="1:121" ht="13.5" customHeight="1">
      <c r="A79" s="26">
        <v>38</v>
      </c>
      <c r="B79" s="26">
        <v>2</v>
      </c>
      <c r="C79" s="26">
        <v>2</v>
      </c>
      <c r="D79" s="26">
        <v>1</v>
      </c>
      <c r="E79" s="26">
        <v>2</v>
      </c>
      <c r="F79" s="26">
        <v>4</v>
      </c>
      <c r="G79" s="26">
        <v>1</v>
      </c>
      <c r="H79" s="26">
        <v>10</v>
      </c>
      <c r="I79" s="26">
        <v>2</v>
      </c>
      <c r="J79" s="26">
        <v>1</v>
      </c>
      <c r="K79">
        <v>0</v>
      </c>
      <c r="L79" s="26">
        <v>0</v>
      </c>
      <c r="M79" s="26">
        <v>1</v>
      </c>
      <c r="N79" s="26">
        <v>3</v>
      </c>
      <c r="O79">
        <v>0</v>
      </c>
      <c r="P79" s="26">
        <v>11</v>
      </c>
      <c r="Q79" s="26">
        <v>7</v>
      </c>
      <c r="R79" s="26">
        <v>2</v>
      </c>
      <c r="S79" s="26">
        <v>5</v>
      </c>
      <c r="T79" s="26">
        <v>2</v>
      </c>
      <c r="U79" s="26">
        <v>3</v>
      </c>
      <c r="V79" s="26">
        <v>2</v>
      </c>
      <c r="W79" s="26">
        <v>9</v>
      </c>
      <c r="X79" s="26">
        <v>8</v>
      </c>
      <c r="Y79" s="26">
        <v>1</v>
      </c>
      <c r="Z79" s="26">
        <v>4</v>
      </c>
      <c r="AA79" s="26">
        <v>0</v>
      </c>
      <c r="AB79" s="26">
        <v>6</v>
      </c>
      <c r="AC79" s="26">
        <v>5</v>
      </c>
      <c r="AD79">
        <v>0</v>
      </c>
      <c r="AE79" s="26">
        <v>3</v>
      </c>
      <c r="AF79" s="26">
        <v>12</v>
      </c>
      <c r="AG79" s="26">
        <v>2</v>
      </c>
      <c r="AH79" s="26">
        <v>6</v>
      </c>
      <c r="AI79" s="26">
        <v>7</v>
      </c>
      <c r="AJ79">
        <v>3</v>
      </c>
      <c r="AK79" s="26">
        <v>7</v>
      </c>
      <c r="AL79" s="26">
        <v>4</v>
      </c>
      <c r="AM79" s="26">
        <v>5</v>
      </c>
      <c r="AN79" s="26">
        <v>32</v>
      </c>
      <c r="AO79" s="26">
        <v>2</v>
      </c>
      <c r="AP79" s="26">
        <v>3</v>
      </c>
      <c r="AQ79" s="26">
        <v>5</v>
      </c>
      <c r="AR79" s="26">
        <v>4</v>
      </c>
      <c r="AS79" s="26">
        <v>2</v>
      </c>
      <c r="AT79" s="26">
        <v>5</v>
      </c>
      <c r="AU79" s="26">
        <v>2</v>
      </c>
      <c r="AV79" s="26">
        <v>4</v>
      </c>
      <c r="AW79" s="26">
        <v>2</v>
      </c>
      <c r="AX79" s="26">
        <v>4</v>
      </c>
      <c r="AY79" s="26">
        <v>2</v>
      </c>
      <c r="AZ79" s="26">
        <v>6</v>
      </c>
      <c r="BA79" s="26">
        <v>9</v>
      </c>
      <c r="BB79" s="26">
        <v>4</v>
      </c>
      <c r="BC79" s="26">
        <v>0</v>
      </c>
      <c r="BD79" s="39" t="s">
        <v>282</v>
      </c>
      <c r="BE79" s="26">
        <v>4</v>
      </c>
      <c r="BF79" s="26">
        <v>7</v>
      </c>
      <c r="BG79" s="26">
        <v>6</v>
      </c>
      <c r="BH79" s="26">
        <v>2</v>
      </c>
      <c r="BI79" s="26">
        <v>0</v>
      </c>
      <c r="BJ79" s="26">
        <v>4</v>
      </c>
      <c r="BK79" s="26">
        <v>7</v>
      </c>
      <c r="BL79" s="26">
        <v>5</v>
      </c>
      <c r="BM79" s="26">
        <v>12</v>
      </c>
      <c r="BN79" s="26">
        <v>1</v>
      </c>
      <c r="BO79" s="26">
        <v>7</v>
      </c>
      <c r="BP79" s="26">
        <v>5</v>
      </c>
      <c r="BQ79">
        <v>1</v>
      </c>
      <c r="BR79" s="26">
        <v>1</v>
      </c>
      <c r="BS79" s="26">
        <v>5</v>
      </c>
      <c r="BT79">
        <v>2</v>
      </c>
      <c r="BU79" s="26">
        <v>3</v>
      </c>
      <c r="BV79" s="26">
        <v>11</v>
      </c>
      <c r="BW79" s="26">
        <v>2</v>
      </c>
      <c r="BX79">
        <v>2</v>
      </c>
      <c r="BY79" s="39" t="s">
        <v>282</v>
      </c>
      <c r="BZ79">
        <v>1</v>
      </c>
      <c r="CA79">
        <v>5</v>
      </c>
      <c r="CB79">
        <v>0</v>
      </c>
      <c r="CC79" s="26">
        <v>3</v>
      </c>
      <c r="CD79" s="26">
        <v>9</v>
      </c>
      <c r="CE79" s="26">
        <v>7</v>
      </c>
      <c r="CF79" s="26">
        <v>10</v>
      </c>
      <c r="CG79">
        <v>1</v>
      </c>
      <c r="CH79">
        <v>0</v>
      </c>
      <c r="CI79">
        <v>0</v>
      </c>
      <c r="CJ79">
        <v>0</v>
      </c>
      <c r="CK79" s="26">
        <v>2</v>
      </c>
      <c r="CL79" s="26">
        <v>2</v>
      </c>
      <c r="CM79" s="26">
        <v>2</v>
      </c>
      <c r="CN79" s="26">
        <v>1</v>
      </c>
      <c r="CO79" s="26">
        <v>3</v>
      </c>
      <c r="CP79" s="26">
        <v>11</v>
      </c>
      <c r="CQ79" s="26">
        <v>2</v>
      </c>
      <c r="CR79" s="26">
        <v>12</v>
      </c>
      <c r="CS79">
        <v>0</v>
      </c>
      <c r="CT79">
        <v>0</v>
      </c>
      <c r="CU79">
        <v>0</v>
      </c>
      <c r="CV79">
        <v>0</v>
      </c>
      <c r="CW79" s="26">
        <v>2</v>
      </c>
      <c r="CX79" s="26">
        <v>11</v>
      </c>
      <c r="CY79" s="26">
        <v>0</v>
      </c>
      <c r="CZ79" s="26">
        <v>2</v>
      </c>
      <c r="DA79" s="26">
        <v>2</v>
      </c>
      <c r="DB79" s="26">
        <v>8</v>
      </c>
      <c r="DC79" s="26">
        <v>1</v>
      </c>
      <c r="DD79" s="26">
        <v>10</v>
      </c>
      <c r="DE79" s="26">
        <v>0</v>
      </c>
      <c r="DF79" s="26">
        <v>11</v>
      </c>
      <c r="DG79" s="26">
        <v>4</v>
      </c>
      <c r="DH79" s="26">
        <v>8</v>
      </c>
      <c r="DI79" s="26">
        <v>9</v>
      </c>
      <c r="DJ79" s="26">
        <v>8</v>
      </c>
      <c r="DK79">
        <v>0</v>
      </c>
      <c r="DL79" s="26">
        <v>3</v>
      </c>
      <c r="DM79">
        <v>0</v>
      </c>
      <c r="DN79" s="26">
        <v>5</v>
      </c>
      <c r="DO79" s="26">
        <v>6</v>
      </c>
      <c r="DP79" s="26">
        <v>10</v>
      </c>
      <c r="DQ79" s="41">
        <v>485</v>
      </c>
    </row>
    <row r="80" spans="1:121" ht="13.5">
      <c r="A80" s="26">
        <v>39</v>
      </c>
      <c r="B80" s="26">
        <v>1</v>
      </c>
      <c r="C80" s="26">
        <v>0</v>
      </c>
      <c r="D80" s="26">
        <v>0</v>
      </c>
      <c r="E80" s="26">
        <v>2</v>
      </c>
      <c r="F80" s="26">
        <v>0</v>
      </c>
      <c r="G80" s="26">
        <v>9</v>
      </c>
      <c r="H80" s="26">
        <v>12</v>
      </c>
      <c r="I80" s="26">
        <v>2</v>
      </c>
      <c r="J80" s="26">
        <v>0</v>
      </c>
      <c r="K80" s="26">
        <v>0</v>
      </c>
      <c r="L80" s="26">
        <v>0</v>
      </c>
      <c r="M80" s="26">
        <v>2</v>
      </c>
      <c r="N80">
        <v>0</v>
      </c>
      <c r="O80" s="26">
        <v>14</v>
      </c>
      <c r="P80" s="26">
        <v>6</v>
      </c>
      <c r="Q80" s="26">
        <v>4</v>
      </c>
      <c r="R80" s="26">
        <v>3</v>
      </c>
      <c r="S80" s="26">
        <v>5</v>
      </c>
      <c r="T80" s="26">
        <v>4</v>
      </c>
      <c r="U80" s="26">
        <v>7</v>
      </c>
      <c r="V80" s="26">
        <v>5</v>
      </c>
      <c r="W80" s="26">
        <v>9</v>
      </c>
      <c r="X80" s="26">
        <v>9</v>
      </c>
      <c r="Y80" s="26">
        <v>2</v>
      </c>
      <c r="Z80" s="26">
        <v>1</v>
      </c>
      <c r="AA80" s="26">
        <v>0</v>
      </c>
      <c r="AB80" s="26">
        <v>3</v>
      </c>
      <c r="AC80" s="26">
        <v>4</v>
      </c>
      <c r="AD80">
        <v>0</v>
      </c>
      <c r="AE80" s="26">
        <v>9</v>
      </c>
      <c r="AF80" s="26">
        <v>9</v>
      </c>
      <c r="AG80" s="26">
        <v>9</v>
      </c>
      <c r="AH80" s="26">
        <v>3</v>
      </c>
      <c r="AI80" s="26">
        <v>9</v>
      </c>
      <c r="AJ80" s="26">
        <v>3</v>
      </c>
      <c r="AK80" s="26">
        <v>10</v>
      </c>
      <c r="AL80" s="26">
        <v>2</v>
      </c>
      <c r="AM80" s="26">
        <v>5</v>
      </c>
      <c r="AN80" s="26">
        <v>31</v>
      </c>
      <c r="AO80" s="26">
        <v>1</v>
      </c>
      <c r="AP80" s="26">
        <v>3</v>
      </c>
      <c r="AQ80" s="26">
        <v>4</v>
      </c>
      <c r="AR80" s="26">
        <v>4</v>
      </c>
      <c r="AS80" s="26">
        <v>3</v>
      </c>
      <c r="AT80" s="26">
        <v>5</v>
      </c>
      <c r="AU80" s="26">
        <v>4</v>
      </c>
      <c r="AV80" s="26">
        <v>5</v>
      </c>
      <c r="AW80" s="26">
        <v>3</v>
      </c>
      <c r="AX80" s="26">
        <v>3</v>
      </c>
      <c r="AY80" s="26">
        <v>3</v>
      </c>
      <c r="AZ80" s="26">
        <v>7</v>
      </c>
      <c r="BA80" s="26">
        <v>6</v>
      </c>
      <c r="BB80" s="26">
        <v>2</v>
      </c>
      <c r="BC80" s="26">
        <v>0</v>
      </c>
      <c r="BD80" s="39" t="s">
        <v>282</v>
      </c>
      <c r="BE80" s="26">
        <v>4</v>
      </c>
      <c r="BF80" s="26">
        <v>18</v>
      </c>
      <c r="BG80" s="26">
        <v>6</v>
      </c>
      <c r="BH80" s="26">
        <v>0</v>
      </c>
      <c r="BI80" s="26">
        <v>0</v>
      </c>
      <c r="BJ80" s="26">
        <v>6</v>
      </c>
      <c r="BK80" s="26">
        <v>5</v>
      </c>
      <c r="BL80" s="26">
        <v>5</v>
      </c>
      <c r="BM80" s="26">
        <v>5</v>
      </c>
      <c r="BN80" s="26">
        <v>4</v>
      </c>
      <c r="BO80" s="26">
        <v>8</v>
      </c>
      <c r="BP80" s="26">
        <v>4</v>
      </c>
      <c r="BQ80">
        <v>1</v>
      </c>
      <c r="BR80" s="26">
        <v>0</v>
      </c>
      <c r="BS80" s="26">
        <v>6</v>
      </c>
      <c r="BT80" s="26">
        <v>1</v>
      </c>
      <c r="BU80" s="26">
        <v>5</v>
      </c>
      <c r="BV80" s="26">
        <v>8</v>
      </c>
      <c r="BW80" s="26">
        <v>0</v>
      </c>
      <c r="BX80" s="26">
        <v>1</v>
      </c>
      <c r="BY80" s="39" t="s">
        <v>282</v>
      </c>
      <c r="BZ80">
        <v>2</v>
      </c>
      <c r="CA80">
        <v>4</v>
      </c>
      <c r="CB80">
        <v>0</v>
      </c>
      <c r="CC80" s="26">
        <v>3</v>
      </c>
      <c r="CD80" s="26">
        <v>7</v>
      </c>
      <c r="CE80" s="26">
        <v>8</v>
      </c>
      <c r="CF80" s="26">
        <v>4</v>
      </c>
      <c r="CG80" s="26">
        <v>0</v>
      </c>
      <c r="CH80">
        <v>0</v>
      </c>
      <c r="CI80">
        <v>0</v>
      </c>
      <c r="CJ80">
        <v>0</v>
      </c>
      <c r="CK80" s="26">
        <v>1</v>
      </c>
      <c r="CL80" s="26">
        <v>5</v>
      </c>
      <c r="CM80" s="26">
        <v>4</v>
      </c>
      <c r="CN80" s="26">
        <v>1</v>
      </c>
      <c r="CO80" s="26">
        <v>5</v>
      </c>
      <c r="CP80" s="26">
        <v>10</v>
      </c>
      <c r="CQ80" s="26">
        <v>7</v>
      </c>
      <c r="CR80" s="26">
        <v>13</v>
      </c>
      <c r="CS80">
        <v>2</v>
      </c>
      <c r="CT80">
        <v>0</v>
      </c>
      <c r="CU80">
        <v>0</v>
      </c>
      <c r="CV80">
        <v>0</v>
      </c>
      <c r="CW80" s="26">
        <v>0</v>
      </c>
      <c r="CX80" s="26">
        <v>11</v>
      </c>
      <c r="CY80" s="26">
        <v>1</v>
      </c>
      <c r="CZ80" s="26">
        <v>6</v>
      </c>
      <c r="DA80" s="26">
        <v>4</v>
      </c>
      <c r="DB80" s="26">
        <v>9</v>
      </c>
      <c r="DC80" s="26">
        <v>1</v>
      </c>
      <c r="DD80" s="26">
        <v>17</v>
      </c>
      <c r="DE80" s="26">
        <v>1</v>
      </c>
      <c r="DF80" s="26">
        <v>10</v>
      </c>
      <c r="DG80" s="26">
        <v>3</v>
      </c>
      <c r="DH80" s="26">
        <v>6</v>
      </c>
      <c r="DI80" s="26">
        <v>14</v>
      </c>
      <c r="DJ80" s="26">
        <v>6</v>
      </c>
      <c r="DK80">
        <v>1</v>
      </c>
      <c r="DL80" s="26">
        <v>4</v>
      </c>
      <c r="DM80">
        <v>0</v>
      </c>
      <c r="DN80" s="26">
        <v>9</v>
      </c>
      <c r="DO80" s="26">
        <v>6</v>
      </c>
      <c r="DP80" s="26">
        <v>12</v>
      </c>
      <c r="DQ80" s="41">
        <v>530</v>
      </c>
    </row>
    <row r="81" spans="1:121" ht="13.5" customHeight="1">
      <c r="A81" s="26">
        <v>39</v>
      </c>
      <c r="B81" s="26">
        <v>2</v>
      </c>
      <c r="C81" s="26">
        <v>1</v>
      </c>
      <c r="D81" s="26">
        <v>3</v>
      </c>
      <c r="E81" s="26">
        <v>2</v>
      </c>
      <c r="F81" s="26">
        <v>6</v>
      </c>
      <c r="G81" s="26">
        <v>5</v>
      </c>
      <c r="H81" s="26">
        <v>10</v>
      </c>
      <c r="I81">
        <v>1</v>
      </c>
      <c r="J81" s="26">
        <v>1</v>
      </c>
      <c r="K81" s="26">
        <v>0</v>
      </c>
      <c r="L81" s="26">
        <v>2</v>
      </c>
      <c r="M81" s="26">
        <v>4</v>
      </c>
      <c r="N81" s="26">
        <v>7</v>
      </c>
      <c r="O81" s="26">
        <v>0</v>
      </c>
      <c r="P81" s="26">
        <v>7</v>
      </c>
      <c r="Q81" s="26">
        <v>4</v>
      </c>
      <c r="R81" s="26">
        <v>2</v>
      </c>
      <c r="S81" s="26">
        <v>6</v>
      </c>
      <c r="T81" s="26">
        <v>7</v>
      </c>
      <c r="U81" s="26">
        <v>5</v>
      </c>
      <c r="V81" s="26">
        <v>1</v>
      </c>
      <c r="W81" s="26">
        <v>8</v>
      </c>
      <c r="X81" s="26">
        <v>4</v>
      </c>
      <c r="Y81">
        <v>2</v>
      </c>
      <c r="Z81" s="26">
        <v>7</v>
      </c>
      <c r="AA81" s="26">
        <v>0</v>
      </c>
      <c r="AB81" s="26">
        <v>6</v>
      </c>
      <c r="AC81" s="26">
        <v>3</v>
      </c>
      <c r="AD81">
        <v>0</v>
      </c>
      <c r="AE81" s="26">
        <v>2</v>
      </c>
      <c r="AF81" s="26">
        <v>8</v>
      </c>
      <c r="AG81" s="26">
        <v>9</v>
      </c>
      <c r="AH81" s="26">
        <v>2</v>
      </c>
      <c r="AI81" s="26">
        <v>8</v>
      </c>
      <c r="AJ81" s="26">
        <v>4</v>
      </c>
      <c r="AK81" s="26">
        <v>3</v>
      </c>
      <c r="AL81" s="26">
        <v>3</v>
      </c>
      <c r="AM81" s="26">
        <v>4</v>
      </c>
      <c r="AN81" s="26">
        <v>31</v>
      </c>
      <c r="AO81" s="26">
        <v>1</v>
      </c>
      <c r="AP81" s="26">
        <v>2</v>
      </c>
      <c r="AQ81" s="26">
        <v>3</v>
      </c>
      <c r="AR81" s="26">
        <v>5</v>
      </c>
      <c r="AS81" s="26">
        <v>0</v>
      </c>
      <c r="AT81" s="26">
        <v>7</v>
      </c>
      <c r="AU81" s="26">
        <v>3</v>
      </c>
      <c r="AV81" s="26">
        <v>5</v>
      </c>
      <c r="AW81" s="26">
        <v>1</v>
      </c>
      <c r="AX81" s="26">
        <v>4</v>
      </c>
      <c r="AY81" s="26">
        <v>3</v>
      </c>
      <c r="AZ81" s="26">
        <v>2</v>
      </c>
      <c r="BA81" s="26">
        <v>5</v>
      </c>
      <c r="BB81" s="26">
        <v>3</v>
      </c>
      <c r="BC81" s="26">
        <v>2</v>
      </c>
      <c r="BD81" s="39" t="s">
        <v>282</v>
      </c>
      <c r="BE81" s="26">
        <v>7</v>
      </c>
      <c r="BF81" s="26">
        <v>9</v>
      </c>
      <c r="BG81" s="26">
        <v>7</v>
      </c>
      <c r="BH81" s="26">
        <v>2</v>
      </c>
      <c r="BI81" s="26">
        <v>0</v>
      </c>
      <c r="BJ81" s="26">
        <v>5</v>
      </c>
      <c r="BK81" s="26">
        <v>5</v>
      </c>
      <c r="BL81" s="26">
        <v>2</v>
      </c>
      <c r="BM81" s="26">
        <v>4</v>
      </c>
      <c r="BN81" s="26">
        <v>8</v>
      </c>
      <c r="BO81" s="26">
        <v>6</v>
      </c>
      <c r="BP81" s="26">
        <v>4</v>
      </c>
      <c r="BQ81">
        <v>1</v>
      </c>
      <c r="BR81" s="26">
        <v>0</v>
      </c>
      <c r="BS81" s="26">
        <v>2</v>
      </c>
      <c r="BT81">
        <v>1</v>
      </c>
      <c r="BU81" s="26">
        <v>1</v>
      </c>
      <c r="BV81" s="26">
        <v>7</v>
      </c>
      <c r="BW81" s="26">
        <v>0</v>
      </c>
      <c r="BX81" s="26">
        <v>0</v>
      </c>
      <c r="BY81" s="39" t="s">
        <v>282</v>
      </c>
      <c r="BZ81">
        <v>2</v>
      </c>
      <c r="CA81">
        <v>5</v>
      </c>
      <c r="CB81" s="26">
        <v>0</v>
      </c>
      <c r="CC81" s="26">
        <v>0</v>
      </c>
      <c r="CD81" s="26">
        <v>5</v>
      </c>
      <c r="CE81" s="26">
        <v>12</v>
      </c>
      <c r="CF81" s="26">
        <v>6</v>
      </c>
      <c r="CG81" s="26">
        <v>0</v>
      </c>
      <c r="CH81">
        <v>0</v>
      </c>
      <c r="CI81">
        <v>0</v>
      </c>
      <c r="CJ81">
        <v>0</v>
      </c>
      <c r="CK81" s="26">
        <v>2</v>
      </c>
      <c r="CL81" s="26">
        <v>4</v>
      </c>
      <c r="CM81" s="26">
        <v>2</v>
      </c>
      <c r="CN81" s="26">
        <v>0</v>
      </c>
      <c r="CO81" s="26">
        <v>3</v>
      </c>
      <c r="CP81" s="26">
        <v>7</v>
      </c>
      <c r="CQ81" s="26">
        <v>3</v>
      </c>
      <c r="CR81" s="26">
        <v>5</v>
      </c>
      <c r="CS81">
        <v>1</v>
      </c>
      <c r="CT81">
        <v>0</v>
      </c>
      <c r="CU81" s="26">
        <v>2</v>
      </c>
      <c r="CV81" s="26">
        <v>0</v>
      </c>
      <c r="CW81" s="26">
        <v>1</v>
      </c>
      <c r="CX81" s="26">
        <v>6</v>
      </c>
      <c r="CY81" s="26">
        <v>2</v>
      </c>
      <c r="CZ81" s="26">
        <v>4</v>
      </c>
      <c r="DA81" s="26">
        <v>2</v>
      </c>
      <c r="DB81" s="26">
        <v>6</v>
      </c>
      <c r="DC81" s="26">
        <v>4</v>
      </c>
      <c r="DD81" s="26">
        <v>16</v>
      </c>
      <c r="DE81" s="26">
        <v>0</v>
      </c>
      <c r="DF81" s="26">
        <v>8</v>
      </c>
      <c r="DG81" s="26">
        <v>1</v>
      </c>
      <c r="DH81" s="26">
        <v>9</v>
      </c>
      <c r="DI81" s="26">
        <v>7</v>
      </c>
      <c r="DJ81" s="26">
        <v>7</v>
      </c>
      <c r="DK81" s="26">
        <v>0</v>
      </c>
      <c r="DL81" s="26">
        <v>1</v>
      </c>
      <c r="DM81">
        <v>0</v>
      </c>
      <c r="DN81" s="26">
        <v>7</v>
      </c>
      <c r="DO81" s="26">
        <v>8</v>
      </c>
      <c r="DP81" s="26">
        <v>8</v>
      </c>
      <c r="DQ81" s="41">
        <v>451</v>
      </c>
    </row>
    <row r="82" spans="1:121" ht="13.5">
      <c r="A82" s="26">
        <v>40</v>
      </c>
      <c r="B82" s="26">
        <v>1</v>
      </c>
      <c r="C82" s="26">
        <v>1</v>
      </c>
      <c r="D82" s="26">
        <v>2</v>
      </c>
      <c r="E82" s="26">
        <v>2</v>
      </c>
      <c r="F82" s="26">
        <v>4</v>
      </c>
      <c r="G82" s="26">
        <v>3</v>
      </c>
      <c r="H82" s="26">
        <v>14</v>
      </c>
      <c r="I82" s="26">
        <v>3</v>
      </c>
      <c r="J82" s="26">
        <v>2</v>
      </c>
      <c r="K82">
        <v>0</v>
      </c>
      <c r="L82" s="26">
        <v>3</v>
      </c>
      <c r="M82" s="26">
        <v>6</v>
      </c>
      <c r="N82">
        <v>0</v>
      </c>
      <c r="O82" s="26">
        <v>16</v>
      </c>
      <c r="P82" s="26">
        <v>6</v>
      </c>
      <c r="Q82" s="26">
        <v>8</v>
      </c>
      <c r="R82" s="26">
        <v>2</v>
      </c>
      <c r="S82" s="26">
        <v>7</v>
      </c>
      <c r="T82" s="26">
        <v>3</v>
      </c>
      <c r="U82" s="26">
        <v>3</v>
      </c>
      <c r="V82" s="26">
        <v>8</v>
      </c>
      <c r="W82" s="26">
        <v>8</v>
      </c>
      <c r="X82" s="26">
        <v>9</v>
      </c>
      <c r="Y82" s="26">
        <v>2</v>
      </c>
      <c r="Z82" s="26">
        <v>3</v>
      </c>
      <c r="AA82" s="26">
        <v>0</v>
      </c>
      <c r="AB82" s="26">
        <v>2</v>
      </c>
      <c r="AC82" s="26">
        <v>10</v>
      </c>
      <c r="AD82">
        <v>0</v>
      </c>
      <c r="AE82" s="26">
        <v>9</v>
      </c>
      <c r="AF82" s="26">
        <v>8</v>
      </c>
      <c r="AG82" s="26">
        <v>7</v>
      </c>
      <c r="AH82" s="26">
        <v>5</v>
      </c>
      <c r="AI82" s="26">
        <v>8</v>
      </c>
      <c r="AJ82" s="26">
        <v>1</v>
      </c>
      <c r="AK82" s="26">
        <v>10</v>
      </c>
      <c r="AL82" s="26">
        <v>6</v>
      </c>
      <c r="AM82" s="26">
        <v>2</v>
      </c>
      <c r="AN82" s="26">
        <v>40</v>
      </c>
      <c r="AO82" s="26">
        <v>3</v>
      </c>
      <c r="AP82" s="26">
        <v>7</v>
      </c>
      <c r="AQ82" s="26">
        <v>3</v>
      </c>
      <c r="AR82" s="26">
        <v>9</v>
      </c>
      <c r="AS82" s="26">
        <v>0</v>
      </c>
      <c r="AT82" s="26">
        <v>3</v>
      </c>
      <c r="AU82" s="26">
        <v>6</v>
      </c>
      <c r="AV82" s="26">
        <v>2</v>
      </c>
      <c r="AW82" s="26">
        <v>4</v>
      </c>
      <c r="AX82" s="26">
        <v>5</v>
      </c>
      <c r="AY82" s="26">
        <v>6</v>
      </c>
      <c r="AZ82" s="26">
        <v>2</v>
      </c>
      <c r="BA82" s="26">
        <v>7</v>
      </c>
      <c r="BB82" s="26">
        <v>3</v>
      </c>
      <c r="BC82" s="26">
        <v>1</v>
      </c>
      <c r="BD82" s="39" t="s">
        <v>282</v>
      </c>
      <c r="BE82" s="26">
        <v>3</v>
      </c>
      <c r="BF82" s="26">
        <v>11</v>
      </c>
      <c r="BG82" s="26">
        <v>5</v>
      </c>
      <c r="BH82" s="26">
        <v>5</v>
      </c>
      <c r="BI82" s="26">
        <v>0</v>
      </c>
      <c r="BJ82" s="26">
        <v>4</v>
      </c>
      <c r="BK82" s="26">
        <v>5</v>
      </c>
      <c r="BL82" s="26">
        <v>3</v>
      </c>
      <c r="BM82" s="26">
        <v>9</v>
      </c>
      <c r="BN82" s="26">
        <v>3</v>
      </c>
      <c r="BO82" s="26">
        <v>3</v>
      </c>
      <c r="BP82" s="26">
        <v>6</v>
      </c>
      <c r="BQ82" s="26">
        <v>1</v>
      </c>
      <c r="BR82" s="26">
        <v>2</v>
      </c>
      <c r="BS82" s="26">
        <v>3</v>
      </c>
      <c r="BT82">
        <v>0</v>
      </c>
      <c r="BU82" s="26">
        <v>6</v>
      </c>
      <c r="BV82" s="26">
        <v>7</v>
      </c>
      <c r="BW82">
        <v>0</v>
      </c>
      <c r="BX82" s="26">
        <v>0</v>
      </c>
      <c r="BY82" s="39" t="s">
        <v>282</v>
      </c>
      <c r="BZ82">
        <v>3</v>
      </c>
      <c r="CA82">
        <v>10</v>
      </c>
      <c r="CB82">
        <v>0</v>
      </c>
      <c r="CC82" s="26">
        <v>4</v>
      </c>
      <c r="CD82" s="26">
        <v>8</v>
      </c>
      <c r="CE82" s="26">
        <v>10</v>
      </c>
      <c r="CF82" s="26">
        <v>8</v>
      </c>
      <c r="CG82">
        <v>0</v>
      </c>
      <c r="CH82">
        <v>1</v>
      </c>
      <c r="CI82">
        <v>0</v>
      </c>
      <c r="CJ82">
        <v>0</v>
      </c>
      <c r="CK82">
        <v>1</v>
      </c>
      <c r="CL82" s="26">
        <v>8</v>
      </c>
      <c r="CM82" s="26">
        <v>1</v>
      </c>
      <c r="CN82" s="26">
        <v>2</v>
      </c>
      <c r="CO82" s="26">
        <v>3</v>
      </c>
      <c r="CP82" s="26">
        <v>7</v>
      </c>
      <c r="CQ82" s="26">
        <v>6</v>
      </c>
      <c r="CR82" s="26">
        <v>9</v>
      </c>
      <c r="CS82">
        <v>0</v>
      </c>
      <c r="CT82">
        <v>0</v>
      </c>
      <c r="CU82" s="26">
        <v>0</v>
      </c>
      <c r="CV82">
        <v>1</v>
      </c>
      <c r="CW82" s="26">
        <v>1</v>
      </c>
      <c r="CX82" s="26">
        <v>8</v>
      </c>
      <c r="CY82" s="26">
        <v>1</v>
      </c>
      <c r="CZ82" s="26">
        <v>3</v>
      </c>
      <c r="DA82" s="26">
        <v>3</v>
      </c>
      <c r="DB82" s="26">
        <v>7</v>
      </c>
      <c r="DC82" s="26">
        <v>3</v>
      </c>
      <c r="DD82" s="26">
        <v>9</v>
      </c>
      <c r="DE82">
        <v>0</v>
      </c>
      <c r="DF82" s="26">
        <v>13</v>
      </c>
      <c r="DG82" s="26">
        <v>10</v>
      </c>
      <c r="DH82" s="26">
        <v>9</v>
      </c>
      <c r="DI82" s="26">
        <v>14</v>
      </c>
      <c r="DJ82" s="26">
        <v>6</v>
      </c>
      <c r="DK82">
        <v>3</v>
      </c>
      <c r="DL82" s="26">
        <v>2</v>
      </c>
      <c r="DM82">
        <v>0</v>
      </c>
      <c r="DN82" s="26">
        <v>15</v>
      </c>
      <c r="DO82" s="26">
        <v>10</v>
      </c>
      <c r="DP82" s="26">
        <v>9</v>
      </c>
      <c r="DQ82" s="41">
        <v>568</v>
      </c>
    </row>
    <row r="83" spans="1:121" ht="13.5" customHeight="1">
      <c r="A83" s="26">
        <v>40</v>
      </c>
      <c r="B83" s="26">
        <v>2</v>
      </c>
      <c r="C83" s="26">
        <v>3</v>
      </c>
      <c r="D83" s="26">
        <v>1</v>
      </c>
      <c r="E83" s="26">
        <v>5</v>
      </c>
      <c r="F83">
        <v>3</v>
      </c>
      <c r="G83" s="26">
        <v>5</v>
      </c>
      <c r="H83" s="26">
        <v>10</v>
      </c>
      <c r="I83" s="26">
        <v>2</v>
      </c>
      <c r="J83">
        <v>3</v>
      </c>
      <c r="K83">
        <v>0</v>
      </c>
      <c r="L83" s="26">
        <v>0</v>
      </c>
      <c r="M83" s="26">
        <v>7</v>
      </c>
      <c r="N83" s="26">
        <v>4</v>
      </c>
      <c r="O83">
        <v>1</v>
      </c>
      <c r="P83" s="26">
        <v>6</v>
      </c>
      <c r="Q83" s="26">
        <v>1</v>
      </c>
      <c r="R83" s="26">
        <v>3</v>
      </c>
      <c r="S83" s="26">
        <v>5</v>
      </c>
      <c r="T83" s="26">
        <v>3</v>
      </c>
      <c r="U83" s="26">
        <v>6</v>
      </c>
      <c r="V83" s="26">
        <v>5</v>
      </c>
      <c r="W83" s="26">
        <v>7</v>
      </c>
      <c r="X83" s="26">
        <v>6</v>
      </c>
      <c r="Y83" s="26">
        <v>3</v>
      </c>
      <c r="Z83" s="26">
        <v>4</v>
      </c>
      <c r="AA83" s="26">
        <v>0</v>
      </c>
      <c r="AB83" s="26">
        <v>7</v>
      </c>
      <c r="AC83" s="26">
        <v>6</v>
      </c>
      <c r="AD83">
        <v>0</v>
      </c>
      <c r="AE83" s="26">
        <v>3</v>
      </c>
      <c r="AF83" s="26">
        <v>9</v>
      </c>
      <c r="AG83" s="26">
        <v>8</v>
      </c>
      <c r="AH83" s="26">
        <v>3</v>
      </c>
      <c r="AI83" s="26">
        <v>5</v>
      </c>
      <c r="AJ83" s="26">
        <v>1</v>
      </c>
      <c r="AK83" s="26">
        <v>11</v>
      </c>
      <c r="AL83" s="26">
        <v>0</v>
      </c>
      <c r="AM83" s="26">
        <v>5</v>
      </c>
      <c r="AN83" s="26">
        <v>23</v>
      </c>
      <c r="AO83" s="26">
        <v>2</v>
      </c>
      <c r="AP83" s="26">
        <v>2</v>
      </c>
      <c r="AQ83" s="26">
        <v>5</v>
      </c>
      <c r="AR83" s="26">
        <v>5</v>
      </c>
      <c r="AS83" s="26">
        <v>2</v>
      </c>
      <c r="AT83" s="26">
        <v>7</v>
      </c>
      <c r="AU83" s="26">
        <v>3</v>
      </c>
      <c r="AV83" s="26">
        <v>3</v>
      </c>
      <c r="AW83" s="26">
        <v>0</v>
      </c>
      <c r="AX83" s="26">
        <v>3</v>
      </c>
      <c r="AY83" s="26">
        <v>7</v>
      </c>
      <c r="AZ83" s="26">
        <v>2</v>
      </c>
      <c r="BA83" s="26">
        <v>4</v>
      </c>
      <c r="BB83" s="26">
        <v>2</v>
      </c>
      <c r="BC83" s="26">
        <v>0</v>
      </c>
      <c r="BD83" s="39" t="s">
        <v>282</v>
      </c>
      <c r="BE83" s="26">
        <v>5</v>
      </c>
      <c r="BF83" s="26">
        <v>15</v>
      </c>
      <c r="BG83" s="26">
        <v>6</v>
      </c>
      <c r="BH83" s="26">
        <v>2</v>
      </c>
      <c r="BI83" s="26">
        <v>0</v>
      </c>
      <c r="BJ83" s="26">
        <v>6</v>
      </c>
      <c r="BK83" s="26">
        <v>8</v>
      </c>
      <c r="BL83" s="26">
        <v>7</v>
      </c>
      <c r="BM83" s="26">
        <v>6</v>
      </c>
      <c r="BN83" s="26">
        <v>7</v>
      </c>
      <c r="BO83" s="26">
        <v>11</v>
      </c>
      <c r="BP83" s="26">
        <v>6</v>
      </c>
      <c r="BQ83">
        <v>1</v>
      </c>
      <c r="BR83">
        <v>3</v>
      </c>
      <c r="BS83" s="26">
        <v>7</v>
      </c>
      <c r="BT83" s="26">
        <v>0</v>
      </c>
      <c r="BU83" s="26">
        <v>5</v>
      </c>
      <c r="BV83" s="26">
        <v>10</v>
      </c>
      <c r="BW83">
        <v>1</v>
      </c>
      <c r="BX83">
        <v>0</v>
      </c>
      <c r="BY83" s="39" t="s">
        <v>282</v>
      </c>
      <c r="BZ83">
        <v>2</v>
      </c>
      <c r="CA83">
        <v>5</v>
      </c>
      <c r="CB83" s="26">
        <v>0</v>
      </c>
      <c r="CC83" s="26">
        <v>1</v>
      </c>
      <c r="CD83" s="26">
        <v>4</v>
      </c>
      <c r="CE83" s="26">
        <v>7</v>
      </c>
      <c r="CF83" s="26">
        <v>2</v>
      </c>
      <c r="CG83">
        <v>0</v>
      </c>
      <c r="CH83">
        <v>0</v>
      </c>
      <c r="CI83">
        <v>0</v>
      </c>
      <c r="CJ83">
        <v>1</v>
      </c>
      <c r="CK83" s="26">
        <v>6</v>
      </c>
      <c r="CL83" s="26">
        <v>4</v>
      </c>
      <c r="CM83" s="26">
        <v>0</v>
      </c>
      <c r="CN83" s="26">
        <v>4</v>
      </c>
      <c r="CO83" s="26">
        <v>2</v>
      </c>
      <c r="CP83" s="26">
        <v>11</v>
      </c>
      <c r="CQ83" s="26">
        <v>4</v>
      </c>
      <c r="CR83" s="26">
        <v>6</v>
      </c>
      <c r="CS83">
        <v>1</v>
      </c>
      <c r="CT83">
        <v>0</v>
      </c>
      <c r="CU83">
        <v>0</v>
      </c>
      <c r="CV83">
        <v>0</v>
      </c>
      <c r="CW83" s="26">
        <v>0</v>
      </c>
      <c r="CX83" s="26">
        <v>11</v>
      </c>
      <c r="CY83" s="26">
        <v>0</v>
      </c>
      <c r="CZ83" s="26">
        <v>1</v>
      </c>
      <c r="DA83" s="26">
        <v>8</v>
      </c>
      <c r="DB83" s="26">
        <v>14</v>
      </c>
      <c r="DC83" s="26">
        <v>1</v>
      </c>
      <c r="DD83" s="26">
        <v>15</v>
      </c>
      <c r="DE83">
        <v>1</v>
      </c>
      <c r="DF83" s="26">
        <v>9</v>
      </c>
      <c r="DG83" s="26">
        <v>5</v>
      </c>
      <c r="DH83" s="26">
        <v>7</v>
      </c>
      <c r="DI83" s="26">
        <v>8</v>
      </c>
      <c r="DJ83" s="26">
        <v>3</v>
      </c>
      <c r="DK83">
        <v>1</v>
      </c>
      <c r="DL83" s="26">
        <v>3</v>
      </c>
      <c r="DM83">
        <v>0</v>
      </c>
      <c r="DN83" s="26">
        <v>9</v>
      </c>
      <c r="DO83" s="26">
        <v>4</v>
      </c>
      <c r="DP83" s="26">
        <v>8</v>
      </c>
      <c r="DQ83" s="41">
        <v>495</v>
      </c>
    </row>
    <row r="84" spans="1:121" ht="13.5">
      <c r="A84" s="26">
        <v>41</v>
      </c>
      <c r="B84" s="26">
        <v>1</v>
      </c>
      <c r="C84" s="26">
        <v>8</v>
      </c>
      <c r="D84" s="26">
        <v>2</v>
      </c>
      <c r="E84" s="26">
        <v>4</v>
      </c>
      <c r="F84" s="26">
        <v>3</v>
      </c>
      <c r="G84" s="26">
        <v>6</v>
      </c>
      <c r="H84" s="26">
        <v>8</v>
      </c>
      <c r="I84" s="26">
        <v>2</v>
      </c>
      <c r="J84" s="26">
        <v>2</v>
      </c>
      <c r="K84">
        <v>0</v>
      </c>
      <c r="L84" s="26">
        <v>3</v>
      </c>
      <c r="M84" s="26">
        <v>3</v>
      </c>
      <c r="N84">
        <v>0</v>
      </c>
      <c r="O84" s="26">
        <v>9</v>
      </c>
      <c r="P84" s="26">
        <v>1</v>
      </c>
      <c r="Q84" s="26">
        <v>2</v>
      </c>
      <c r="R84" s="26">
        <v>3</v>
      </c>
      <c r="S84" s="26">
        <v>3</v>
      </c>
      <c r="T84" s="26">
        <v>3</v>
      </c>
      <c r="U84" s="26">
        <v>2</v>
      </c>
      <c r="V84" s="26">
        <v>4</v>
      </c>
      <c r="W84" s="26">
        <v>13</v>
      </c>
      <c r="X84" s="26">
        <v>5</v>
      </c>
      <c r="Y84">
        <v>4</v>
      </c>
      <c r="Z84" s="26">
        <v>3</v>
      </c>
      <c r="AA84" s="26">
        <v>1</v>
      </c>
      <c r="AB84" s="26">
        <v>6</v>
      </c>
      <c r="AC84" s="26">
        <v>1</v>
      </c>
      <c r="AD84">
        <v>0</v>
      </c>
      <c r="AE84" s="26">
        <v>3</v>
      </c>
      <c r="AF84" s="26">
        <v>4</v>
      </c>
      <c r="AG84" s="26">
        <v>1</v>
      </c>
      <c r="AH84" s="26">
        <v>6</v>
      </c>
      <c r="AI84" s="26">
        <v>3</v>
      </c>
      <c r="AJ84" s="26">
        <v>2</v>
      </c>
      <c r="AK84" s="26">
        <v>5</v>
      </c>
      <c r="AL84" s="26">
        <v>5</v>
      </c>
      <c r="AM84" s="26">
        <v>3</v>
      </c>
      <c r="AN84" s="26">
        <v>33</v>
      </c>
      <c r="AO84" s="26">
        <v>4</v>
      </c>
      <c r="AP84" s="26">
        <v>7</v>
      </c>
      <c r="AQ84" s="26">
        <v>4</v>
      </c>
      <c r="AR84" s="26">
        <v>4</v>
      </c>
      <c r="AS84" s="26">
        <v>2</v>
      </c>
      <c r="AT84" s="26">
        <v>3</v>
      </c>
      <c r="AU84" s="26">
        <v>6</v>
      </c>
      <c r="AV84" s="26">
        <v>4</v>
      </c>
      <c r="AW84" s="26">
        <v>3</v>
      </c>
      <c r="AX84" s="26">
        <v>4</v>
      </c>
      <c r="AY84" s="26">
        <v>6</v>
      </c>
      <c r="AZ84" s="26">
        <v>5</v>
      </c>
      <c r="BA84" s="26">
        <v>8</v>
      </c>
      <c r="BB84" s="26">
        <v>5</v>
      </c>
      <c r="BC84" s="26">
        <v>1</v>
      </c>
      <c r="BD84" s="39" t="s">
        <v>282</v>
      </c>
      <c r="BE84" s="26">
        <v>4</v>
      </c>
      <c r="BF84" s="26">
        <v>12</v>
      </c>
      <c r="BG84" s="26">
        <v>6</v>
      </c>
      <c r="BH84" s="26">
        <v>3</v>
      </c>
      <c r="BI84" s="26">
        <v>0</v>
      </c>
      <c r="BJ84" s="26">
        <v>4</v>
      </c>
      <c r="BK84" s="26">
        <v>7</v>
      </c>
      <c r="BL84" s="26">
        <v>6</v>
      </c>
      <c r="BM84" s="26">
        <v>8</v>
      </c>
      <c r="BN84" s="26">
        <v>5</v>
      </c>
      <c r="BO84" s="26">
        <v>9</v>
      </c>
      <c r="BP84" s="26">
        <v>5</v>
      </c>
      <c r="BQ84">
        <v>0</v>
      </c>
      <c r="BR84" s="26">
        <v>1</v>
      </c>
      <c r="BS84" s="26">
        <v>7</v>
      </c>
      <c r="BT84" s="26">
        <v>3</v>
      </c>
      <c r="BU84" s="26">
        <v>12</v>
      </c>
      <c r="BV84" s="26">
        <v>12</v>
      </c>
      <c r="BW84" s="26">
        <v>0</v>
      </c>
      <c r="BX84">
        <v>0</v>
      </c>
      <c r="BY84" s="39" t="s">
        <v>282</v>
      </c>
      <c r="BZ84">
        <v>2</v>
      </c>
      <c r="CA84">
        <v>4</v>
      </c>
      <c r="CB84">
        <v>0</v>
      </c>
      <c r="CC84" s="26">
        <v>4</v>
      </c>
      <c r="CD84" s="26">
        <v>8</v>
      </c>
      <c r="CE84" s="26">
        <v>6</v>
      </c>
      <c r="CF84" s="26">
        <v>10</v>
      </c>
      <c r="CG84" s="26">
        <v>1</v>
      </c>
      <c r="CH84">
        <v>0</v>
      </c>
      <c r="CI84">
        <v>1</v>
      </c>
      <c r="CJ84">
        <v>0</v>
      </c>
      <c r="CK84" s="26">
        <v>1</v>
      </c>
      <c r="CL84" s="26">
        <v>6</v>
      </c>
      <c r="CM84" s="26">
        <v>3</v>
      </c>
      <c r="CN84" s="26">
        <v>3</v>
      </c>
      <c r="CO84" s="26">
        <v>4</v>
      </c>
      <c r="CP84" s="26">
        <v>6</v>
      </c>
      <c r="CQ84" s="26">
        <v>5</v>
      </c>
      <c r="CR84" s="26">
        <v>7</v>
      </c>
      <c r="CS84">
        <v>1</v>
      </c>
      <c r="CT84" s="26">
        <v>1</v>
      </c>
      <c r="CU84" s="26">
        <v>2</v>
      </c>
      <c r="CV84" s="26">
        <v>0</v>
      </c>
      <c r="CW84" s="26">
        <v>1</v>
      </c>
      <c r="CX84" s="26">
        <v>5</v>
      </c>
      <c r="CY84" s="26">
        <v>3</v>
      </c>
      <c r="CZ84" s="26">
        <v>3</v>
      </c>
      <c r="DA84" s="26">
        <v>3</v>
      </c>
      <c r="DB84" s="26">
        <v>11</v>
      </c>
      <c r="DC84" s="26">
        <v>1</v>
      </c>
      <c r="DD84" s="26">
        <v>13</v>
      </c>
      <c r="DE84">
        <v>0</v>
      </c>
      <c r="DF84" s="26">
        <v>10</v>
      </c>
      <c r="DG84" s="26">
        <v>7</v>
      </c>
      <c r="DH84" s="26">
        <v>6</v>
      </c>
      <c r="DI84" s="26">
        <v>7</v>
      </c>
      <c r="DJ84" s="26">
        <v>3</v>
      </c>
      <c r="DK84">
        <v>4</v>
      </c>
      <c r="DL84" s="26">
        <v>7</v>
      </c>
      <c r="DM84" s="26">
        <v>0</v>
      </c>
      <c r="DN84" s="26">
        <v>11</v>
      </c>
      <c r="DO84" s="26">
        <v>10</v>
      </c>
      <c r="DP84" s="26">
        <v>4</v>
      </c>
      <c r="DQ84" s="41">
        <v>520</v>
      </c>
    </row>
    <row r="85" spans="1:121" ht="13.5" customHeight="1">
      <c r="A85" s="26">
        <v>41</v>
      </c>
      <c r="B85" s="26">
        <v>2</v>
      </c>
      <c r="C85" s="26">
        <v>1</v>
      </c>
      <c r="D85" s="26">
        <v>3</v>
      </c>
      <c r="E85" s="26">
        <v>1</v>
      </c>
      <c r="F85" s="26">
        <v>2</v>
      </c>
      <c r="G85" s="26">
        <v>7</v>
      </c>
      <c r="H85" s="26">
        <v>9</v>
      </c>
      <c r="I85" s="26">
        <v>1</v>
      </c>
      <c r="J85" s="26">
        <v>0</v>
      </c>
      <c r="K85" s="26">
        <v>0</v>
      </c>
      <c r="L85" s="26">
        <v>1</v>
      </c>
      <c r="M85" s="26">
        <v>1</v>
      </c>
      <c r="N85" s="26">
        <v>3</v>
      </c>
      <c r="O85">
        <v>0</v>
      </c>
      <c r="P85" s="26">
        <v>6</v>
      </c>
      <c r="Q85" s="26">
        <v>7</v>
      </c>
      <c r="R85" s="26">
        <v>2</v>
      </c>
      <c r="S85" s="26">
        <v>3</v>
      </c>
      <c r="T85" s="26">
        <v>3</v>
      </c>
      <c r="U85" s="26">
        <v>3</v>
      </c>
      <c r="V85" s="26">
        <v>3</v>
      </c>
      <c r="W85" s="26">
        <v>7</v>
      </c>
      <c r="X85" s="26">
        <v>3</v>
      </c>
      <c r="Y85">
        <v>0</v>
      </c>
      <c r="Z85">
        <v>4</v>
      </c>
      <c r="AA85" s="26">
        <v>1</v>
      </c>
      <c r="AB85" s="26">
        <v>7</v>
      </c>
      <c r="AC85" s="26">
        <v>7</v>
      </c>
      <c r="AD85">
        <v>0</v>
      </c>
      <c r="AE85" s="26">
        <v>6</v>
      </c>
      <c r="AF85" s="26">
        <v>8</v>
      </c>
      <c r="AG85" s="26">
        <v>7</v>
      </c>
      <c r="AH85" s="26">
        <v>4</v>
      </c>
      <c r="AI85" s="26">
        <v>8</v>
      </c>
      <c r="AJ85" s="26">
        <v>3</v>
      </c>
      <c r="AK85" s="26">
        <v>9</v>
      </c>
      <c r="AL85" s="26">
        <v>5</v>
      </c>
      <c r="AM85" s="26">
        <v>6</v>
      </c>
      <c r="AN85" s="26">
        <v>26</v>
      </c>
      <c r="AO85" s="26">
        <v>5</v>
      </c>
      <c r="AP85" s="26">
        <v>3</v>
      </c>
      <c r="AQ85" s="26">
        <v>3</v>
      </c>
      <c r="AR85" s="26">
        <v>2</v>
      </c>
      <c r="AS85" s="26">
        <v>3</v>
      </c>
      <c r="AT85" s="26">
        <v>5</v>
      </c>
      <c r="AU85" s="26">
        <v>3</v>
      </c>
      <c r="AV85" s="26">
        <v>5</v>
      </c>
      <c r="AW85" s="26">
        <v>1</v>
      </c>
      <c r="AX85" s="26">
        <v>8</v>
      </c>
      <c r="AY85" s="26">
        <v>7</v>
      </c>
      <c r="AZ85" s="26">
        <v>2</v>
      </c>
      <c r="BA85" s="26">
        <v>4</v>
      </c>
      <c r="BB85" s="26">
        <v>2</v>
      </c>
      <c r="BC85">
        <v>0</v>
      </c>
      <c r="BD85" s="39" t="s">
        <v>282</v>
      </c>
      <c r="BE85" s="26">
        <v>2</v>
      </c>
      <c r="BF85" s="26">
        <v>13</v>
      </c>
      <c r="BG85" s="26">
        <v>5</v>
      </c>
      <c r="BH85" s="26">
        <v>4</v>
      </c>
      <c r="BI85" s="26">
        <v>0</v>
      </c>
      <c r="BJ85" s="26">
        <v>5</v>
      </c>
      <c r="BK85" s="26">
        <v>8</v>
      </c>
      <c r="BL85" s="26">
        <v>3</v>
      </c>
      <c r="BM85" s="26">
        <v>11</v>
      </c>
      <c r="BN85" s="26">
        <v>8</v>
      </c>
      <c r="BO85" s="26">
        <v>1</v>
      </c>
      <c r="BP85" s="26">
        <v>4</v>
      </c>
      <c r="BQ85">
        <v>0</v>
      </c>
      <c r="BR85" s="26">
        <v>0</v>
      </c>
      <c r="BS85" s="26">
        <v>5</v>
      </c>
      <c r="BT85" s="26">
        <v>0</v>
      </c>
      <c r="BU85" s="26">
        <v>3</v>
      </c>
      <c r="BV85" s="26">
        <v>12</v>
      </c>
      <c r="BW85" s="26">
        <v>0</v>
      </c>
      <c r="BX85" s="26">
        <v>0</v>
      </c>
      <c r="BY85" s="39" t="s">
        <v>282</v>
      </c>
      <c r="BZ85">
        <v>2</v>
      </c>
      <c r="CA85">
        <v>5</v>
      </c>
      <c r="CB85">
        <v>1</v>
      </c>
      <c r="CC85" s="26">
        <v>2</v>
      </c>
      <c r="CD85" s="26">
        <v>5</v>
      </c>
      <c r="CE85" s="26">
        <v>9</v>
      </c>
      <c r="CF85" s="26">
        <v>7</v>
      </c>
      <c r="CG85" s="26">
        <v>0</v>
      </c>
      <c r="CH85">
        <v>1</v>
      </c>
      <c r="CI85">
        <v>0</v>
      </c>
      <c r="CJ85">
        <v>0</v>
      </c>
      <c r="CK85" s="26">
        <v>0</v>
      </c>
      <c r="CL85" s="26">
        <v>7</v>
      </c>
      <c r="CM85" s="26">
        <v>3</v>
      </c>
      <c r="CN85" s="26">
        <v>2</v>
      </c>
      <c r="CO85" s="26">
        <v>1</v>
      </c>
      <c r="CP85" s="26">
        <v>3</v>
      </c>
      <c r="CQ85" s="26">
        <v>3</v>
      </c>
      <c r="CR85" s="26">
        <v>6</v>
      </c>
      <c r="CS85">
        <v>1</v>
      </c>
      <c r="CT85" s="26">
        <v>0</v>
      </c>
      <c r="CU85" s="26">
        <v>0</v>
      </c>
      <c r="CV85">
        <v>0</v>
      </c>
      <c r="CW85" s="26">
        <v>1</v>
      </c>
      <c r="CX85" s="26">
        <v>8</v>
      </c>
      <c r="CY85" s="26">
        <v>1</v>
      </c>
      <c r="CZ85" s="26">
        <v>3</v>
      </c>
      <c r="DA85" s="26">
        <v>4</v>
      </c>
      <c r="DB85" s="26">
        <v>19</v>
      </c>
      <c r="DC85" s="26">
        <v>3</v>
      </c>
      <c r="DD85" s="26">
        <v>6</v>
      </c>
      <c r="DE85">
        <v>0</v>
      </c>
      <c r="DF85" s="26">
        <v>12</v>
      </c>
      <c r="DG85" s="26">
        <v>4</v>
      </c>
      <c r="DH85" s="26">
        <v>6</v>
      </c>
      <c r="DI85" s="26">
        <v>7</v>
      </c>
      <c r="DJ85" s="26">
        <v>5</v>
      </c>
      <c r="DK85" s="26">
        <v>0</v>
      </c>
      <c r="DL85" s="26">
        <v>4</v>
      </c>
      <c r="DM85">
        <v>0</v>
      </c>
      <c r="DN85" s="26">
        <v>6</v>
      </c>
      <c r="DO85" s="26">
        <v>5</v>
      </c>
      <c r="DP85" s="26">
        <v>5</v>
      </c>
      <c r="DQ85" s="41">
        <v>461</v>
      </c>
    </row>
    <row r="86" spans="1:121" ht="13.5">
      <c r="A86" s="26">
        <v>42</v>
      </c>
      <c r="B86" s="26">
        <v>1</v>
      </c>
      <c r="C86" s="26">
        <v>1</v>
      </c>
      <c r="D86" s="26">
        <v>3</v>
      </c>
      <c r="E86" s="26">
        <v>1</v>
      </c>
      <c r="F86" s="26">
        <v>2</v>
      </c>
      <c r="G86" s="26">
        <v>5</v>
      </c>
      <c r="H86" s="26">
        <v>13</v>
      </c>
      <c r="I86" s="26">
        <v>4</v>
      </c>
      <c r="J86" s="26">
        <v>0</v>
      </c>
      <c r="K86">
        <v>0</v>
      </c>
      <c r="L86" s="26">
        <v>4</v>
      </c>
      <c r="M86" s="26">
        <v>6</v>
      </c>
      <c r="N86" s="26">
        <v>0</v>
      </c>
      <c r="O86" s="26">
        <v>8</v>
      </c>
      <c r="P86" s="26">
        <v>4</v>
      </c>
      <c r="Q86" s="26">
        <v>7</v>
      </c>
      <c r="R86" s="26">
        <v>4</v>
      </c>
      <c r="S86" s="26">
        <v>4</v>
      </c>
      <c r="T86" s="26">
        <v>7</v>
      </c>
      <c r="U86" s="26">
        <v>7</v>
      </c>
      <c r="V86" s="26">
        <v>2</v>
      </c>
      <c r="W86" s="26">
        <v>12</v>
      </c>
      <c r="X86" s="26">
        <v>4</v>
      </c>
      <c r="Y86" s="26">
        <v>3</v>
      </c>
      <c r="Z86" s="26">
        <v>4</v>
      </c>
      <c r="AA86" s="26">
        <v>0</v>
      </c>
      <c r="AB86" s="26">
        <v>5</v>
      </c>
      <c r="AC86" s="26">
        <v>7</v>
      </c>
      <c r="AD86">
        <v>2</v>
      </c>
      <c r="AE86" s="26">
        <v>4</v>
      </c>
      <c r="AF86" s="26">
        <v>5</v>
      </c>
      <c r="AG86" s="26">
        <v>7</v>
      </c>
      <c r="AH86" s="26">
        <v>3</v>
      </c>
      <c r="AI86" s="26">
        <v>7</v>
      </c>
      <c r="AJ86" s="26">
        <v>2</v>
      </c>
      <c r="AK86" s="26">
        <v>5</v>
      </c>
      <c r="AL86" s="26">
        <v>4</v>
      </c>
      <c r="AM86" s="26">
        <v>9</v>
      </c>
      <c r="AN86" s="26">
        <v>32</v>
      </c>
      <c r="AO86" s="26">
        <v>4</v>
      </c>
      <c r="AP86" s="26">
        <v>4</v>
      </c>
      <c r="AQ86" s="26">
        <v>4</v>
      </c>
      <c r="AR86" s="26">
        <v>5</v>
      </c>
      <c r="AS86" s="26">
        <v>2</v>
      </c>
      <c r="AT86" s="26">
        <v>5</v>
      </c>
      <c r="AU86" s="26">
        <v>2</v>
      </c>
      <c r="AV86" s="26">
        <v>4</v>
      </c>
      <c r="AW86" s="26">
        <v>1</v>
      </c>
      <c r="AX86" s="26">
        <v>8</v>
      </c>
      <c r="AY86" s="26">
        <v>8</v>
      </c>
      <c r="AZ86" s="26">
        <v>5</v>
      </c>
      <c r="BA86" s="26">
        <v>5</v>
      </c>
      <c r="BB86" s="26">
        <v>3</v>
      </c>
      <c r="BC86" s="26">
        <v>0</v>
      </c>
      <c r="BD86" s="39" t="s">
        <v>282</v>
      </c>
      <c r="BE86" s="26">
        <v>9</v>
      </c>
      <c r="BF86" s="26">
        <v>13</v>
      </c>
      <c r="BG86" s="26">
        <v>7</v>
      </c>
      <c r="BH86" s="26">
        <v>2</v>
      </c>
      <c r="BI86" s="26">
        <v>0</v>
      </c>
      <c r="BJ86" s="26">
        <v>7</v>
      </c>
      <c r="BK86" s="26">
        <v>7</v>
      </c>
      <c r="BL86" s="26">
        <v>4</v>
      </c>
      <c r="BM86" s="26">
        <v>9</v>
      </c>
      <c r="BN86" s="26">
        <v>6</v>
      </c>
      <c r="BO86" s="26">
        <v>6</v>
      </c>
      <c r="BP86" s="26">
        <v>8</v>
      </c>
      <c r="BQ86">
        <v>1</v>
      </c>
      <c r="BR86" s="26">
        <v>0</v>
      </c>
      <c r="BS86" s="26">
        <v>6</v>
      </c>
      <c r="BT86" s="26">
        <v>1</v>
      </c>
      <c r="BU86" s="26">
        <v>4</v>
      </c>
      <c r="BV86" s="26">
        <v>6</v>
      </c>
      <c r="BW86" s="26">
        <v>0</v>
      </c>
      <c r="BX86" s="26">
        <v>3</v>
      </c>
      <c r="BY86" s="39" t="s">
        <v>282</v>
      </c>
      <c r="BZ86">
        <v>3</v>
      </c>
      <c r="CA86">
        <v>3</v>
      </c>
      <c r="CB86" s="26">
        <v>2</v>
      </c>
      <c r="CC86" s="26">
        <v>6</v>
      </c>
      <c r="CD86" s="26">
        <v>12</v>
      </c>
      <c r="CE86" s="26">
        <v>13</v>
      </c>
      <c r="CF86" s="26">
        <v>5</v>
      </c>
      <c r="CG86">
        <v>0</v>
      </c>
      <c r="CH86">
        <v>0</v>
      </c>
      <c r="CI86" s="26">
        <v>0</v>
      </c>
      <c r="CJ86">
        <v>0</v>
      </c>
      <c r="CK86" s="26">
        <v>3</v>
      </c>
      <c r="CL86" s="26">
        <v>3</v>
      </c>
      <c r="CM86" s="26">
        <v>1</v>
      </c>
      <c r="CN86" s="26">
        <v>2</v>
      </c>
      <c r="CO86" s="26">
        <v>2</v>
      </c>
      <c r="CP86" s="26">
        <v>7</v>
      </c>
      <c r="CQ86" s="26">
        <v>3</v>
      </c>
      <c r="CR86" s="26">
        <v>9</v>
      </c>
      <c r="CS86" s="26">
        <v>0</v>
      </c>
      <c r="CT86">
        <v>0</v>
      </c>
      <c r="CU86">
        <v>0</v>
      </c>
      <c r="CV86">
        <v>2</v>
      </c>
      <c r="CW86" s="26">
        <v>0</v>
      </c>
      <c r="CX86" s="26">
        <v>14</v>
      </c>
      <c r="CY86" s="26">
        <v>2</v>
      </c>
      <c r="CZ86" s="26">
        <v>4</v>
      </c>
      <c r="DA86" s="26">
        <v>2</v>
      </c>
      <c r="DB86" s="26">
        <v>10</v>
      </c>
      <c r="DC86" s="26">
        <v>3</v>
      </c>
      <c r="DD86" s="26">
        <v>13</v>
      </c>
      <c r="DE86">
        <v>0</v>
      </c>
      <c r="DF86" s="26">
        <v>17</v>
      </c>
      <c r="DG86" s="26">
        <v>2</v>
      </c>
      <c r="DH86" s="26">
        <v>7</v>
      </c>
      <c r="DI86" s="26">
        <v>11</v>
      </c>
      <c r="DJ86" s="26">
        <v>3</v>
      </c>
      <c r="DK86" s="26">
        <v>0</v>
      </c>
      <c r="DL86" s="26">
        <v>4</v>
      </c>
      <c r="DM86">
        <v>0</v>
      </c>
      <c r="DN86" s="26">
        <v>4</v>
      </c>
      <c r="DO86" s="26">
        <v>11</v>
      </c>
      <c r="DP86" s="26">
        <v>9</v>
      </c>
      <c r="DQ86" s="41">
        <v>548</v>
      </c>
    </row>
    <row r="87" spans="1:121" ht="13.5" customHeight="1">
      <c r="A87" s="26">
        <v>42</v>
      </c>
      <c r="B87" s="26">
        <v>2</v>
      </c>
      <c r="C87" s="26">
        <v>0</v>
      </c>
      <c r="D87" s="26">
        <v>2</v>
      </c>
      <c r="E87" s="26">
        <v>1</v>
      </c>
      <c r="F87" s="26">
        <v>6</v>
      </c>
      <c r="G87" s="26">
        <v>1</v>
      </c>
      <c r="H87" s="26">
        <v>10</v>
      </c>
      <c r="I87" s="26">
        <v>3</v>
      </c>
      <c r="J87" s="26">
        <v>2</v>
      </c>
      <c r="K87">
        <v>0</v>
      </c>
      <c r="L87" s="26">
        <v>2</v>
      </c>
      <c r="M87" s="26">
        <v>3</v>
      </c>
      <c r="N87" s="26">
        <v>2</v>
      </c>
      <c r="O87">
        <v>0</v>
      </c>
      <c r="P87" s="26">
        <v>6</v>
      </c>
      <c r="Q87" s="26">
        <v>5</v>
      </c>
      <c r="R87" s="26">
        <v>3</v>
      </c>
      <c r="S87" s="26">
        <v>2</v>
      </c>
      <c r="T87" s="26">
        <v>0</v>
      </c>
      <c r="U87" s="26">
        <v>4</v>
      </c>
      <c r="V87" s="26">
        <v>1</v>
      </c>
      <c r="W87" s="26">
        <v>5</v>
      </c>
      <c r="X87" s="26">
        <v>5</v>
      </c>
      <c r="Y87" s="26">
        <v>1</v>
      </c>
      <c r="Z87" s="26">
        <v>3</v>
      </c>
      <c r="AA87" s="26">
        <v>0</v>
      </c>
      <c r="AB87" s="26">
        <v>7</v>
      </c>
      <c r="AC87" s="26">
        <v>6</v>
      </c>
      <c r="AD87">
        <v>0</v>
      </c>
      <c r="AE87" s="26">
        <v>6</v>
      </c>
      <c r="AF87" s="26">
        <v>10</v>
      </c>
      <c r="AG87" s="26">
        <v>8</v>
      </c>
      <c r="AH87" s="26">
        <v>3</v>
      </c>
      <c r="AI87" s="26">
        <v>7</v>
      </c>
      <c r="AJ87" s="26">
        <v>2</v>
      </c>
      <c r="AK87" s="26">
        <v>10</v>
      </c>
      <c r="AL87" s="26">
        <v>4</v>
      </c>
      <c r="AM87" s="26">
        <v>3</v>
      </c>
      <c r="AN87" s="26">
        <v>26</v>
      </c>
      <c r="AO87" s="26">
        <v>3</v>
      </c>
      <c r="AP87" s="26">
        <v>4</v>
      </c>
      <c r="AQ87" s="26">
        <v>5</v>
      </c>
      <c r="AR87" s="26">
        <v>3</v>
      </c>
      <c r="AS87" s="26">
        <v>1</v>
      </c>
      <c r="AT87" s="26">
        <v>2</v>
      </c>
      <c r="AU87" s="26">
        <v>2</v>
      </c>
      <c r="AV87" s="26">
        <v>1</v>
      </c>
      <c r="AW87" s="26">
        <v>2</v>
      </c>
      <c r="AX87" s="26">
        <v>3</v>
      </c>
      <c r="AY87" s="26">
        <v>3</v>
      </c>
      <c r="AZ87" s="26">
        <v>6</v>
      </c>
      <c r="BA87" s="26">
        <v>2</v>
      </c>
      <c r="BB87" s="26">
        <v>5</v>
      </c>
      <c r="BC87" s="26">
        <v>2</v>
      </c>
      <c r="BD87" s="39" t="s">
        <v>282</v>
      </c>
      <c r="BE87" s="26">
        <v>6</v>
      </c>
      <c r="BF87" s="26">
        <v>8</v>
      </c>
      <c r="BG87" s="26">
        <v>3</v>
      </c>
      <c r="BH87" s="26">
        <v>1</v>
      </c>
      <c r="BI87" s="26">
        <v>0</v>
      </c>
      <c r="BJ87" s="26">
        <v>6</v>
      </c>
      <c r="BK87" s="26">
        <v>7</v>
      </c>
      <c r="BL87" s="26">
        <v>3</v>
      </c>
      <c r="BM87" s="26">
        <v>2</v>
      </c>
      <c r="BN87" s="26">
        <v>4</v>
      </c>
      <c r="BO87" s="26">
        <v>3</v>
      </c>
      <c r="BP87" s="26">
        <v>4</v>
      </c>
      <c r="BQ87">
        <v>0</v>
      </c>
      <c r="BR87" s="26">
        <v>1</v>
      </c>
      <c r="BS87" s="26">
        <v>4</v>
      </c>
      <c r="BT87" s="26">
        <v>0</v>
      </c>
      <c r="BU87" s="26">
        <v>4</v>
      </c>
      <c r="BV87" s="26">
        <v>8</v>
      </c>
      <c r="BW87" s="26">
        <v>0</v>
      </c>
      <c r="BX87" s="26">
        <v>0</v>
      </c>
      <c r="BY87" s="39" t="s">
        <v>282</v>
      </c>
      <c r="BZ87">
        <v>2</v>
      </c>
      <c r="CA87">
        <v>4</v>
      </c>
      <c r="CB87" s="26">
        <v>0</v>
      </c>
      <c r="CC87" s="26">
        <v>4</v>
      </c>
      <c r="CD87" s="26">
        <v>5</v>
      </c>
      <c r="CE87" s="26">
        <v>12</v>
      </c>
      <c r="CF87" s="26">
        <v>7</v>
      </c>
      <c r="CG87" s="26">
        <v>1</v>
      </c>
      <c r="CH87">
        <v>0</v>
      </c>
      <c r="CI87">
        <v>0</v>
      </c>
      <c r="CJ87">
        <v>0</v>
      </c>
      <c r="CK87" s="26">
        <v>1</v>
      </c>
      <c r="CL87" s="26">
        <v>5</v>
      </c>
      <c r="CM87" s="26">
        <v>1</v>
      </c>
      <c r="CN87" s="26">
        <v>3</v>
      </c>
      <c r="CO87" s="26">
        <v>4</v>
      </c>
      <c r="CP87" s="26">
        <v>3</v>
      </c>
      <c r="CQ87" s="26">
        <v>4</v>
      </c>
      <c r="CR87" s="26">
        <v>8</v>
      </c>
      <c r="CS87">
        <v>0</v>
      </c>
      <c r="CT87">
        <v>0</v>
      </c>
      <c r="CU87">
        <v>1</v>
      </c>
      <c r="CV87">
        <v>0</v>
      </c>
      <c r="CW87" s="26">
        <v>1</v>
      </c>
      <c r="CX87" s="26">
        <v>15</v>
      </c>
      <c r="CY87" s="26">
        <v>3</v>
      </c>
      <c r="CZ87" s="26">
        <v>4</v>
      </c>
      <c r="DA87" s="26">
        <v>2</v>
      </c>
      <c r="DB87" s="26">
        <v>24</v>
      </c>
      <c r="DC87" s="26">
        <v>4</v>
      </c>
      <c r="DD87" s="26">
        <v>7</v>
      </c>
      <c r="DE87">
        <v>0</v>
      </c>
      <c r="DF87" s="26">
        <v>11</v>
      </c>
      <c r="DG87" s="26">
        <v>6</v>
      </c>
      <c r="DH87" s="26">
        <v>10</v>
      </c>
      <c r="DI87" s="26">
        <v>8</v>
      </c>
      <c r="DJ87" s="26">
        <v>2</v>
      </c>
      <c r="DK87">
        <v>1</v>
      </c>
      <c r="DL87" s="26">
        <v>4</v>
      </c>
      <c r="DM87">
        <v>0</v>
      </c>
      <c r="DN87" s="26">
        <v>7</v>
      </c>
      <c r="DO87" s="26">
        <v>6</v>
      </c>
      <c r="DP87" s="26">
        <v>3</v>
      </c>
      <c r="DQ87" s="41">
        <v>450</v>
      </c>
    </row>
    <row r="88" spans="1:121" ht="13.5">
      <c r="A88" s="26">
        <v>43</v>
      </c>
      <c r="B88" s="26">
        <v>1</v>
      </c>
      <c r="C88" s="26">
        <v>2</v>
      </c>
      <c r="D88" s="26">
        <v>4</v>
      </c>
      <c r="E88" s="26">
        <v>3</v>
      </c>
      <c r="F88" s="26">
        <v>3</v>
      </c>
      <c r="G88" s="26">
        <v>3</v>
      </c>
      <c r="H88" s="26">
        <v>6</v>
      </c>
      <c r="I88" s="26">
        <v>5</v>
      </c>
      <c r="J88">
        <v>0</v>
      </c>
      <c r="K88">
        <v>0</v>
      </c>
      <c r="L88" s="26">
        <v>4</v>
      </c>
      <c r="M88" s="26">
        <v>5</v>
      </c>
      <c r="N88">
        <v>2</v>
      </c>
      <c r="O88" s="26">
        <v>10</v>
      </c>
      <c r="P88" s="26">
        <v>13</v>
      </c>
      <c r="Q88" s="26">
        <v>7</v>
      </c>
      <c r="R88" s="26">
        <v>6</v>
      </c>
      <c r="S88" s="26">
        <v>8</v>
      </c>
      <c r="T88" s="26">
        <v>3</v>
      </c>
      <c r="U88" s="26">
        <v>11</v>
      </c>
      <c r="V88" s="26">
        <v>3</v>
      </c>
      <c r="W88" s="26">
        <v>8</v>
      </c>
      <c r="X88" s="26">
        <v>8</v>
      </c>
      <c r="Y88" s="26">
        <v>0</v>
      </c>
      <c r="Z88" s="26">
        <v>6</v>
      </c>
      <c r="AA88" s="26">
        <v>0</v>
      </c>
      <c r="AB88" s="26">
        <v>4</v>
      </c>
      <c r="AC88" s="26">
        <v>8</v>
      </c>
      <c r="AD88">
        <v>0</v>
      </c>
      <c r="AE88" s="26">
        <v>6</v>
      </c>
      <c r="AF88" s="26">
        <v>8</v>
      </c>
      <c r="AG88" s="26">
        <v>7</v>
      </c>
      <c r="AH88" s="26">
        <v>4</v>
      </c>
      <c r="AI88" s="26">
        <v>9</v>
      </c>
      <c r="AJ88" s="26">
        <v>5</v>
      </c>
      <c r="AK88" s="26">
        <v>9</v>
      </c>
      <c r="AL88" s="26">
        <v>4</v>
      </c>
      <c r="AM88" s="26">
        <v>6</v>
      </c>
      <c r="AN88" s="26">
        <v>41</v>
      </c>
      <c r="AO88" s="26">
        <v>1</v>
      </c>
      <c r="AP88" s="26">
        <v>3</v>
      </c>
      <c r="AQ88" s="26">
        <v>3</v>
      </c>
      <c r="AR88" s="26">
        <v>8</v>
      </c>
      <c r="AS88" s="26">
        <v>3</v>
      </c>
      <c r="AT88" s="26">
        <v>5</v>
      </c>
      <c r="AU88" s="26">
        <v>2</v>
      </c>
      <c r="AV88" s="26">
        <v>3</v>
      </c>
      <c r="AW88" s="26">
        <v>2</v>
      </c>
      <c r="AX88" s="26">
        <v>11</v>
      </c>
      <c r="AY88" s="26">
        <v>9</v>
      </c>
      <c r="AZ88" s="26">
        <v>4</v>
      </c>
      <c r="BA88" s="26">
        <v>6</v>
      </c>
      <c r="BB88" s="26">
        <v>4</v>
      </c>
      <c r="BC88" s="26">
        <v>0</v>
      </c>
      <c r="BD88" s="39" t="s">
        <v>282</v>
      </c>
      <c r="BE88" s="26">
        <v>4</v>
      </c>
      <c r="BF88" s="26">
        <v>5</v>
      </c>
      <c r="BG88" s="26">
        <v>7</v>
      </c>
      <c r="BH88" s="26">
        <v>3</v>
      </c>
      <c r="BI88" s="26">
        <v>0</v>
      </c>
      <c r="BJ88" s="26">
        <v>5</v>
      </c>
      <c r="BK88" s="26">
        <v>10</v>
      </c>
      <c r="BL88" s="26">
        <v>2</v>
      </c>
      <c r="BM88" s="26">
        <v>10</v>
      </c>
      <c r="BN88" s="26">
        <v>4</v>
      </c>
      <c r="BO88" s="26">
        <v>2</v>
      </c>
      <c r="BP88" s="26">
        <v>8</v>
      </c>
      <c r="BQ88">
        <v>1</v>
      </c>
      <c r="BR88" s="26">
        <v>1</v>
      </c>
      <c r="BS88" s="26">
        <v>8</v>
      </c>
      <c r="BT88" s="26">
        <v>2</v>
      </c>
      <c r="BU88" s="26">
        <v>0</v>
      </c>
      <c r="BV88" s="26">
        <v>11</v>
      </c>
      <c r="BW88" s="26">
        <v>2</v>
      </c>
      <c r="BX88" s="26">
        <v>2</v>
      </c>
      <c r="BY88" s="39" t="s">
        <v>282</v>
      </c>
      <c r="BZ88">
        <v>2</v>
      </c>
      <c r="CA88">
        <v>5</v>
      </c>
      <c r="CB88">
        <v>0</v>
      </c>
      <c r="CC88" s="26">
        <v>6</v>
      </c>
      <c r="CD88" s="26">
        <v>11</v>
      </c>
      <c r="CE88" s="26">
        <v>10</v>
      </c>
      <c r="CF88" s="26">
        <v>5</v>
      </c>
      <c r="CG88">
        <v>0</v>
      </c>
      <c r="CH88" s="26">
        <v>0</v>
      </c>
      <c r="CI88">
        <v>0</v>
      </c>
      <c r="CJ88">
        <v>0</v>
      </c>
      <c r="CK88" s="26">
        <v>4</v>
      </c>
      <c r="CL88" s="26">
        <v>7</v>
      </c>
      <c r="CM88" s="26">
        <v>2</v>
      </c>
      <c r="CN88" s="26">
        <v>1</v>
      </c>
      <c r="CO88" s="26">
        <v>2</v>
      </c>
      <c r="CP88" s="26">
        <v>7</v>
      </c>
      <c r="CQ88" s="26">
        <v>7</v>
      </c>
      <c r="CR88" s="26">
        <v>17</v>
      </c>
      <c r="CS88" s="26">
        <v>0</v>
      </c>
      <c r="CT88" s="26">
        <v>0</v>
      </c>
      <c r="CU88">
        <v>2</v>
      </c>
      <c r="CV88" s="26">
        <v>0</v>
      </c>
      <c r="CW88" s="26">
        <v>1</v>
      </c>
      <c r="CX88" s="26">
        <v>16</v>
      </c>
      <c r="CY88" s="26">
        <v>3</v>
      </c>
      <c r="CZ88" s="26">
        <v>4</v>
      </c>
      <c r="DA88" s="26">
        <v>4</v>
      </c>
      <c r="DB88" s="26">
        <v>12</v>
      </c>
      <c r="DC88" s="26">
        <v>2</v>
      </c>
      <c r="DD88" s="26">
        <v>6</v>
      </c>
      <c r="DE88">
        <v>0</v>
      </c>
      <c r="DF88" s="26">
        <v>10</v>
      </c>
      <c r="DG88" s="26">
        <v>6</v>
      </c>
      <c r="DH88" s="26">
        <v>7</v>
      </c>
      <c r="DI88" s="26">
        <v>11</v>
      </c>
      <c r="DJ88" s="26">
        <v>4</v>
      </c>
      <c r="DK88">
        <v>2</v>
      </c>
      <c r="DL88" s="26">
        <v>6</v>
      </c>
      <c r="DM88">
        <v>0</v>
      </c>
      <c r="DN88" s="26">
        <v>8</v>
      </c>
      <c r="DO88" s="26">
        <v>7</v>
      </c>
      <c r="DP88" s="26">
        <v>6</v>
      </c>
      <c r="DQ88" s="41">
        <v>585</v>
      </c>
    </row>
    <row r="89" spans="1:121" ht="13.5" customHeight="1">
      <c r="A89" s="26">
        <v>43</v>
      </c>
      <c r="B89" s="26">
        <v>2</v>
      </c>
      <c r="C89" s="26">
        <v>4</v>
      </c>
      <c r="D89" s="26">
        <v>1</v>
      </c>
      <c r="E89" s="26">
        <v>4</v>
      </c>
      <c r="F89" s="26">
        <v>4</v>
      </c>
      <c r="G89" s="26">
        <v>9</v>
      </c>
      <c r="H89" s="26">
        <v>6</v>
      </c>
      <c r="I89" s="26">
        <v>2</v>
      </c>
      <c r="J89" s="26">
        <v>0</v>
      </c>
      <c r="K89">
        <v>0</v>
      </c>
      <c r="L89" s="26">
        <v>5</v>
      </c>
      <c r="M89" s="26">
        <v>2</v>
      </c>
      <c r="N89" s="26">
        <v>4</v>
      </c>
      <c r="O89">
        <v>0</v>
      </c>
      <c r="P89" s="26">
        <v>11</v>
      </c>
      <c r="Q89" s="26">
        <v>5</v>
      </c>
      <c r="R89" s="26">
        <v>5</v>
      </c>
      <c r="S89" s="26">
        <v>2</v>
      </c>
      <c r="T89" s="26">
        <v>3</v>
      </c>
      <c r="U89" s="26">
        <v>6</v>
      </c>
      <c r="V89" s="26">
        <v>3</v>
      </c>
      <c r="W89" s="26">
        <v>7</v>
      </c>
      <c r="X89" s="26">
        <v>6</v>
      </c>
      <c r="Y89" s="26">
        <v>4</v>
      </c>
      <c r="Z89" s="26">
        <v>3</v>
      </c>
      <c r="AA89" s="26">
        <v>1</v>
      </c>
      <c r="AB89" s="26">
        <v>4</v>
      </c>
      <c r="AC89" s="26">
        <v>6</v>
      </c>
      <c r="AD89">
        <v>0</v>
      </c>
      <c r="AE89" s="26">
        <v>2</v>
      </c>
      <c r="AF89" s="26">
        <v>5</v>
      </c>
      <c r="AG89" s="26">
        <v>8</v>
      </c>
      <c r="AH89" s="26">
        <v>5</v>
      </c>
      <c r="AI89" s="26">
        <v>4</v>
      </c>
      <c r="AJ89" s="26">
        <v>4</v>
      </c>
      <c r="AK89" s="26">
        <v>6</v>
      </c>
      <c r="AL89" s="26">
        <v>2</v>
      </c>
      <c r="AM89" s="26">
        <v>9</v>
      </c>
      <c r="AN89" s="26">
        <v>39</v>
      </c>
      <c r="AO89" s="26">
        <v>2</v>
      </c>
      <c r="AP89" s="26">
        <v>1</v>
      </c>
      <c r="AQ89" s="26">
        <v>2</v>
      </c>
      <c r="AR89" s="26">
        <v>5</v>
      </c>
      <c r="AS89" s="26">
        <v>6</v>
      </c>
      <c r="AT89" s="26">
        <v>3</v>
      </c>
      <c r="AU89" s="26">
        <v>3</v>
      </c>
      <c r="AV89" s="26">
        <v>2</v>
      </c>
      <c r="AW89" s="26">
        <v>4</v>
      </c>
      <c r="AX89" s="26">
        <v>6</v>
      </c>
      <c r="AY89" s="26">
        <v>9</v>
      </c>
      <c r="AZ89" s="26">
        <v>2</v>
      </c>
      <c r="BA89" s="26">
        <v>7</v>
      </c>
      <c r="BB89" s="26">
        <v>1</v>
      </c>
      <c r="BC89" s="26">
        <v>0</v>
      </c>
      <c r="BD89" s="39" t="s">
        <v>282</v>
      </c>
      <c r="BE89" s="26">
        <v>4</v>
      </c>
      <c r="BF89" s="26">
        <v>3</v>
      </c>
      <c r="BG89" s="26">
        <v>4</v>
      </c>
      <c r="BH89" s="26">
        <v>0</v>
      </c>
      <c r="BI89" s="26">
        <v>0</v>
      </c>
      <c r="BJ89" s="26">
        <v>8</v>
      </c>
      <c r="BK89" s="26">
        <v>11</v>
      </c>
      <c r="BL89" s="26">
        <v>1</v>
      </c>
      <c r="BM89" s="26">
        <v>11</v>
      </c>
      <c r="BN89" s="26">
        <v>4</v>
      </c>
      <c r="BO89" s="26">
        <v>4</v>
      </c>
      <c r="BP89" s="26">
        <v>4</v>
      </c>
      <c r="BQ89">
        <v>0</v>
      </c>
      <c r="BR89" s="26">
        <v>1</v>
      </c>
      <c r="BS89" s="26">
        <v>8</v>
      </c>
      <c r="BT89" s="26">
        <v>1</v>
      </c>
      <c r="BU89" s="26">
        <v>6</v>
      </c>
      <c r="BV89" s="26">
        <v>13</v>
      </c>
      <c r="BW89" s="26">
        <v>0</v>
      </c>
      <c r="BX89" s="26">
        <v>2</v>
      </c>
      <c r="BY89" s="39" t="s">
        <v>282</v>
      </c>
      <c r="BZ89">
        <v>1</v>
      </c>
      <c r="CA89">
        <v>4</v>
      </c>
      <c r="CB89" s="26">
        <v>0</v>
      </c>
      <c r="CC89" s="26">
        <v>3</v>
      </c>
      <c r="CD89" s="26">
        <v>3</v>
      </c>
      <c r="CE89" s="26">
        <v>6</v>
      </c>
      <c r="CF89" s="26">
        <v>8</v>
      </c>
      <c r="CG89">
        <v>0</v>
      </c>
      <c r="CH89" s="26">
        <v>0</v>
      </c>
      <c r="CI89">
        <v>0</v>
      </c>
      <c r="CJ89">
        <v>0</v>
      </c>
      <c r="CK89" s="26">
        <v>3</v>
      </c>
      <c r="CL89" s="26">
        <v>3</v>
      </c>
      <c r="CM89" s="26">
        <v>1</v>
      </c>
      <c r="CN89" s="26">
        <v>1</v>
      </c>
      <c r="CO89" s="26">
        <v>4</v>
      </c>
      <c r="CP89" s="26">
        <v>9</v>
      </c>
      <c r="CQ89" s="26">
        <v>2</v>
      </c>
      <c r="CR89" s="26">
        <v>9</v>
      </c>
      <c r="CS89" s="26">
        <v>0</v>
      </c>
      <c r="CT89" s="26">
        <v>0</v>
      </c>
      <c r="CU89">
        <v>0</v>
      </c>
      <c r="CV89">
        <v>0</v>
      </c>
      <c r="CW89" s="26">
        <v>0</v>
      </c>
      <c r="CX89" s="26">
        <v>19</v>
      </c>
      <c r="CY89" s="26">
        <v>2</v>
      </c>
      <c r="CZ89" s="26">
        <v>3</v>
      </c>
      <c r="DA89" s="26">
        <v>7</v>
      </c>
      <c r="DB89" s="26">
        <v>14</v>
      </c>
      <c r="DC89" s="26">
        <v>5</v>
      </c>
      <c r="DD89" s="26">
        <v>4</v>
      </c>
      <c r="DE89">
        <v>0</v>
      </c>
      <c r="DF89" s="26">
        <v>13</v>
      </c>
      <c r="DG89" s="26">
        <v>8</v>
      </c>
      <c r="DH89" s="26">
        <v>3</v>
      </c>
      <c r="DI89" s="26">
        <v>6</v>
      </c>
      <c r="DJ89" s="26">
        <v>5</v>
      </c>
      <c r="DK89">
        <v>1</v>
      </c>
      <c r="DL89" s="26">
        <v>4</v>
      </c>
      <c r="DM89" s="26">
        <v>0</v>
      </c>
      <c r="DN89" s="26">
        <v>8</v>
      </c>
      <c r="DO89" s="26">
        <v>9</v>
      </c>
      <c r="DP89" s="26">
        <v>8</v>
      </c>
      <c r="DQ89" s="41">
        <v>505</v>
      </c>
    </row>
    <row r="90" spans="1:121" ht="13.5">
      <c r="A90" s="26">
        <v>44</v>
      </c>
      <c r="B90" s="26">
        <v>1</v>
      </c>
      <c r="C90" s="26">
        <v>5</v>
      </c>
      <c r="D90" s="26">
        <v>2</v>
      </c>
      <c r="E90" s="26">
        <v>4</v>
      </c>
      <c r="F90" s="26">
        <v>4</v>
      </c>
      <c r="G90" s="26">
        <v>9</v>
      </c>
      <c r="H90" s="26">
        <v>12</v>
      </c>
      <c r="I90" s="26">
        <v>1</v>
      </c>
      <c r="J90" s="26">
        <v>0</v>
      </c>
      <c r="K90">
        <v>2</v>
      </c>
      <c r="L90" s="26">
        <v>0</v>
      </c>
      <c r="M90" s="26">
        <v>3</v>
      </c>
      <c r="N90">
        <v>1</v>
      </c>
      <c r="O90" s="26">
        <v>10</v>
      </c>
      <c r="P90" s="26">
        <v>13</v>
      </c>
      <c r="Q90" s="26">
        <v>6</v>
      </c>
      <c r="R90" s="26">
        <v>5</v>
      </c>
      <c r="S90" s="26">
        <v>4</v>
      </c>
      <c r="T90" s="26">
        <v>4</v>
      </c>
      <c r="U90" s="26">
        <v>5</v>
      </c>
      <c r="V90" s="26">
        <v>6</v>
      </c>
      <c r="W90" s="26">
        <v>14</v>
      </c>
      <c r="X90" s="26">
        <v>7</v>
      </c>
      <c r="Y90" s="26">
        <v>3</v>
      </c>
      <c r="Z90" s="26">
        <v>3</v>
      </c>
      <c r="AA90" s="26">
        <v>2</v>
      </c>
      <c r="AB90" s="26">
        <v>12</v>
      </c>
      <c r="AC90" s="26">
        <v>11</v>
      </c>
      <c r="AD90">
        <v>0</v>
      </c>
      <c r="AE90" s="26">
        <v>6</v>
      </c>
      <c r="AF90" s="26">
        <v>7</v>
      </c>
      <c r="AG90" s="26">
        <v>10</v>
      </c>
      <c r="AH90" s="26">
        <v>5</v>
      </c>
      <c r="AI90" s="26">
        <v>8</v>
      </c>
      <c r="AJ90" s="26">
        <v>4</v>
      </c>
      <c r="AK90" s="26">
        <v>7</v>
      </c>
      <c r="AL90" s="26">
        <v>3</v>
      </c>
      <c r="AM90" s="26">
        <v>2</v>
      </c>
      <c r="AN90" s="26">
        <v>36</v>
      </c>
      <c r="AO90" s="26">
        <v>4</v>
      </c>
      <c r="AP90" s="26">
        <v>3</v>
      </c>
      <c r="AQ90" s="26">
        <v>4</v>
      </c>
      <c r="AR90" s="26">
        <v>7</v>
      </c>
      <c r="AS90" s="26">
        <v>4</v>
      </c>
      <c r="AT90" s="26">
        <v>2</v>
      </c>
      <c r="AU90" s="26">
        <v>2</v>
      </c>
      <c r="AV90" s="26">
        <v>2</v>
      </c>
      <c r="AW90" s="26">
        <v>2</v>
      </c>
      <c r="AX90" s="26">
        <v>11</v>
      </c>
      <c r="AY90" s="26">
        <v>7</v>
      </c>
      <c r="AZ90" s="26">
        <v>7</v>
      </c>
      <c r="BA90" s="26">
        <v>7</v>
      </c>
      <c r="BB90" s="26">
        <v>2</v>
      </c>
      <c r="BC90" s="26">
        <v>2</v>
      </c>
      <c r="BD90" s="39" t="s">
        <v>282</v>
      </c>
      <c r="BE90" s="26">
        <v>12</v>
      </c>
      <c r="BF90" s="26">
        <v>12</v>
      </c>
      <c r="BG90" s="26">
        <v>5</v>
      </c>
      <c r="BH90" s="26">
        <v>3</v>
      </c>
      <c r="BI90" s="26">
        <v>0</v>
      </c>
      <c r="BJ90" s="26">
        <v>8</v>
      </c>
      <c r="BK90" s="26">
        <v>14</v>
      </c>
      <c r="BL90" s="26">
        <v>2</v>
      </c>
      <c r="BM90" s="26">
        <v>4</v>
      </c>
      <c r="BN90" s="26">
        <v>8</v>
      </c>
      <c r="BO90" s="26">
        <v>10</v>
      </c>
      <c r="BP90" s="26">
        <v>8</v>
      </c>
      <c r="BQ90" s="26">
        <v>1</v>
      </c>
      <c r="BR90" s="26">
        <v>2</v>
      </c>
      <c r="BS90" s="26">
        <v>3</v>
      </c>
      <c r="BT90" s="26">
        <v>2</v>
      </c>
      <c r="BU90" s="26">
        <v>7</v>
      </c>
      <c r="BV90" s="26">
        <v>9</v>
      </c>
      <c r="BW90" s="26">
        <v>2</v>
      </c>
      <c r="BX90" s="26">
        <v>1</v>
      </c>
      <c r="BY90" s="39" t="s">
        <v>282</v>
      </c>
      <c r="BZ90">
        <v>3</v>
      </c>
      <c r="CA90">
        <v>8</v>
      </c>
      <c r="CB90" s="26">
        <v>1</v>
      </c>
      <c r="CC90" s="26">
        <v>7</v>
      </c>
      <c r="CD90" s="26">
        <v>13</v>
      </c>
      <c r="CE90" s="26">
        <v>12</v>
      </c>
      <c r="CF90" s="26">
        <v>12</v>
      </c>
      <c r="CG90" s="26">
        <v>2</v>
      </c>
      <c r="CH90">
        <v>0</v>
      </c>
      <c r="CI90" s="26">
        <v>0</v>
      </c>
      <c r="CJ90">
        <v>1</v>
      </c>
      <c r="CK90" s="26">
        <v>4</v>
      </c>
      <c r="CL90" s="26">
        <v>5</v>
      </c>
      <c r="CM90" s="26">
        <v>1</v>
      </c>
      <c r="CN90" s="26">
        <v>1</v>
      </c>
      <c r="CO90" s="26">
        <v>1</v>
      </c>
      <c r="CP90" s="26">
        <v>8</v>
      </c>
      <c r="CQ90" s="26">
        <v>6</v>
      </c>
      <c r="CR90" s="26">
        <v>9</v>
      </c>
      <c r="CS90">
        <v>1</v>
      </c>
      <c r="CT90" s="26">
        <v>0</v>
      </c>
      <c r="CU90" s="26">
        <v>0</v>
      </c>
      <c r="CV90">
        <v>1</v>
      </c>
      <c r="CW90" s="26">
        <v>2</v>
      </c>
      <c r="CX90" s="26">
        <v>14</v>
      </c>
      <c r="CY90" s="26">
        <v>1</v>
      </c>
      <c r="CZ90" s="26">
        <v>1</v>
      </c>
      <c r="DA90" s="26">
        <v>4</v>
      </c>
      <c r="DB90" s="26">
        <v>18</v>
      </c>
      <c r="DC90" s="26">
        <v>4</v>
      </c>
      <c r="DD90" s="26">
        <v>12</v>
      </c>
      <c r="DE90">
        <v>0</v>
      </c>
      <c r="DF90" s="26">
        <v>14</v>
      </c>
      <c r="DG90" s="26">
        <v>6</v>
      </c>
      <c r="DH90" s="26">
        <v>11</v>
      </c>
      <c r="DI90" s="26">
        <v>7</v>
      </c>
      <c r="DJ90" s="26">
        <v>6</v>
      </c>
      <c r="DK90">
        <v>3</v>
      </c>
      <c r="DL90" s="26">
        <v>4</v>
      </c>
      <c r="DM90" s="26">
        <v>0</v>
      </c>
      <c r="DN90" s="26">
        <v>14</v>
      </c>
      <c r="DO90" s="26">
        <v>9</v>
      </c>
      <c r="DP90" s="26">
        <v>11</v>
      </c>
      <c r="DQ90" s="41">
        <v>652</v>
      </c>
    </row>
    <row r="91" spans="1:121" ht="13.5" customHeight="1">
      <c r="A91" s="26">
        <v>44</v>
      </c>
      <c r="B91" s="26">
        <v>2</v>
      </c>
      <c r="C91" s="26">
        <v>0</v>
      </c>
      <c r="D91" s="26">
        <v>4</v>
      </c>
      <c r="E91" s="26">
        <v>5</v>
      </c>
      <c r="F91" s="26">
        <v>6</v>
      </c>
      <c r="G91" s="26">
        <v>7</v>
      </c>
      <c r="H91" s="26">
        <v>9</v>
      </c>
      <c r="I91" s="26">
        <v>0</v>
      </c>
      <c r="J91" s="26">
        <v>0</v>
      </c>
      <c r="K91">
        <v>0</v>
      </c>
      <c r="L91" s="26">
        <v>1</v>
      </c>
      <c r="M91" s="26">
        <v>2</v>
      </c>
      <c r="N91" s="26">
        <v>4</v>
      </c>
      <c r="O91">
        <v>0</v>
      </c>
      <c r="P91" s="26">
        <v>8</v>
      </c>
      <c r="Q91" s="26">
        <v>2</v>
      </c>
      <c r="R91" s="26">
        <v>6</v>
      </c>
      <c r="S91" s="26">
        <v>5</v>
      </c>
      <c r="T91" s="26">
        <v>5</v>
      </c>
      <c r="U91" s="26">
        <v>8</v>
      </c>
      <c r="V91" s="26">
        <v>4</v>
      </c>
      <c r="W91" s="26">
        <v>10</v>
      </c>
      <c r="X91" s="26">
        <v>5</v>
      </c>
      <c r="Y91">
        <v>1</v>
      </c>
      <c r="Z91" s="26">
        <v>2</v>
      </c>
      <c r="AA91" s="26">
        <v>1</v>
      </c>
      <c r="AB91" s="26">
        <v>9</v>
      </c>
      <c r="AC91" s="26">
        <v>5</v>
      </c>
      <c r="AD91" s="26">
        <v>0</v>
      </c>
      <c r="AE91" s="26">
        <v>8</v>
      </c>
      <c r="AF91" s="26">
        <v>6</v>
      </c>
      <c r="AG91" s="26">
        <v>8</v>
      </c>
      <c r="AH91" s="26">
        <v>5</v>
      </c>
      <c r="AI91" s="26">
        <v>6</v>
      </c>
      <c r="AJ91" s="26">
        <v>1</v>
      </c>
      <c r="AK91" s="26">
        <v>5</v>
      </c>
      <c r="AL91" s="26">
        <v>9</v>
      </c>
      <c r="AM91" s="26">
        <v>5</v>
      </c>
      <c r="AN91" s="26">
        <v>32</v>
      </c>
      <c r="AO91" s="26">
        <v>6</v>
      </c>
      <c r="AP91" s="26">
        <v>5</v>
      </c>
      <c r="AQ91" s="26">
        <v>5</v>
      </c>
      <c r="AR91" s="26">
        <v>8</v>
      </c>
      <c r="AS91" s="26">
        <v>1</v>
      </c>
      <c r="AT91" s="26">
        <v>7</v>
      </c>
      <c r="AU91" s="26">
        <v>0</v>
      </c>
      <c r="AV91" s="26">
        <v>2</v>
      </c>
      <c r="AW91" s="26">
        <v>2</v>
      </c>
      <c r="AX91" s="26">
        <v>11</v>
      </c>
      <c r="AY91" s="26">
        <v>7</v>
      </c>
      <c r="AZ91" s="26">
        <v>6</v>
      </c>
      <c r="BA91" s="26">
        <v>5</v>
      </c>
      <c r="BB91" s="26">
        <v>5</v>
      </c>
      <c r="BC91" s="26">
        <v>0</v>
      </c>
      <c r="BD91" s="39" t="s">
        <v>282</v>
      </c>
      <c r="BE91" s="26">
        <v>5</v>
      </c>
      <c r="BF91" s="26">
        <v>15</v>
      </c>
      <c r="BG91" s="26">
        <v>2</v>
      </c>
      <c r="BH91" s="26">
        <v>0</v>
      </c>
      <c r="BI91" s="26">
        <v>0</v>
      </c>
      <c r="BJ91" s="26">
        <v>2</v>
      </c>
      <c r="BK91" s="26">
        <v>13</v>
      </c>
      <c r="BL91" s="26">
        <v>4</v>
      </c>
      <c r="BM91" s="26">
        <v>7</v>
      </c>
      <c r="BN91" s="26">
        <v>8</v>
      </c>
      <c r="BO91" s="26">
        <v>8</v>
      </c>
      <c r="BP91" s="26">
        <v>7</v>
      </c>
      <c r="BQ91">
        <v>1</v>
      </c>
      <c r="BR91" s="26">
        <v>2</v>
      </c>
      <c r="BS91" s="26">
        <v>9</v>
      </c>
      <c r="BT91" s="26">
        <v>1</v>
      </c>
      <c r="BU91" s="26">
        <v>4</v>
      </c>
      <c r="BV91" s="26">
        <v>6</v>
      </c>
      <c r="BW91" s="26">
        <v>0</v>
      </c>
      <c r="BX91" s="26">
        <v>2</v>
      </c>
      <c r="BY91" s="39" t="s">
        <v>282</v>
      </c>
      <c r="BZ91">
        <v>1</v>
      </c>
      <c r="CA91">
        <v>5</v>
      </c>
      <c r="CB91" s="26">
        <v>1</v>
      </c>
      <c r="CC91" s="26">
        <v>1</v>
      </c>
      <c r="CD91" s="26">
        <v>2</v>
      </c>
      <c r="CE91" s="26">
        <v>4</v>
      </c>
      <c r="CF91" s="26">
        <v>11</v>
      </c>
      <c r="CG91">
        <v>0</v>
      </c>
      <c r="CH91">
        <v>0</v>
      </c>
      <c r="CI91">
        <v>0</v>
      </c>
      <c r="CJ91">
        <v>0</v>
      </c>
      <c r="CK91" s="26">
        <v>6</v>
      </c>
      <c r="CL91" s="26">
        <v>10</v>
      </c>
      <c r="CM91" s="26">
        <v>2</v>
      </c>
      <c r="CN91" s="26">
        <v>1</v>
      </c>
      <c r="CO91" s="26">
        <v>0</v>
      </c>
      <c r="CP91" s="26">
        <v>1</v>
      </c>
      <c r="CQ91" s="26">
        <v>3</v>
      </c>
      <c r="CR91" s="26">
        <v>13</v>
      </c>
      <c r="CS91" s="26">
        <v>1</v>
      </c>
      <c r="CT91" s="26">
        <v>0</v>
      </c>
      <c r="CU91">
        <v>0</v>
      </c>
      <c r="CV91" s="26">
        <v>0</v>
      </c>
      <c r="CW91" s="26">
        <v>1</v>
      </c>
      <c r="CX91" s="26">
        <v>12</v>
      </c>
      <c r="CY91" s="26">
        <v>2</v>
      </c>
      <c r="CZ91" s="26">
        <v>9</v>
      </c>
      <c r="DA91" s="26">
        <v>6</v>
      </c>
      <c r="DB91" s="26">
        <v>23</v>
      </c>
      <c r="DC91" s="26">
        <v>2</v>
      </c>
      <c r="DD91" s="26">
        <v>12</v>
      </c>
      <c r="DE91">
        <v>0</v>
      </c>
      <c r="DF91" s="26">
        <v>6</v>
      </c>
      <c r="DG91" s="26">
        <v>5</v>
      </c>
      <c r="DH91" s="26">
        <v>7</v>
      </c>
      <c r="DI91" s="26">
        <v>8</v>
      </c>
      <c r="DJ91" s="26">
        <v>6</v>
      </c>
      <c r="DK91">
        <v>2</v>
      </c>
      <c r="DL91" s="26">
        <v>0</v>
      </c>
      <c r="DM91">
        <v>0</v>
      </c>
      <c r="DN91" s="26">
        <v>9</v>
      </c>
      <c r="DO91" s="26">
        <v>7</v>
      </c>
      <c r="DP91" s="26">
        <v>15</v>
      </c>
      <c r="DQ91" s="41">
        <v>554</v>
      </c>
    </row>
    <row r="92" spans="1:121" ht="13.5">
      <c r="A92" s="26">
        <v>45</v>
      </c>
      <c r="B92" s="26">
        <v>1</v>
      </c>
      <c r="C92" s="26">
        <v>1</v>
      </c>
      <c r="D92" s="26">
        <v>6</v>
      </c>
      <c r="E92" s="26">
        <v>7</v>
      </c>
      <c r="F92" s="26">
        <v>2</v>
      </c>
      <c r="G92" s="26">
        <v>6</v>
      </c>
      <c r="H92" s="26">
        <v>15</v>
      </c>
      <c r="I92" s="26">
        <v>3</v>
      </c>
      <c r="J92" s="26">
        <v>1</v>
      </c>
      <c r="K92" s="26">
        <v>1</v>
      </c>
      <c r="L92" s="26">
        <v>1</v>
      </c>
      <c r="M92" s="26">
        <v>4</v>
      </c>
      <c r="N92">
        <v>0</v>
      </c>
      <c r="O92" s="26">
        <v>16</v>
      </c>
      <c r="P92" s="26">
        <v>9</v>
      </c>
      <c r="Q92" s="26">
        <v>4</v>
      </c>
      <c r="R92" s="26">
        <v>1</v>
      </c>
      <c r="S92" s="26">
        <v>4</v>
      </c>
      <c r="T92">
        <v>7</v>
      </c>
      <c r="U92" s="26">
        <v>6</v>
      </c>
      <c r="V92" s="26">
        <v>2</v>
      </c>
      <c r="W92" s="26">
        <v>10</v>
      </c>
      <c r="X92" s="26">
        <v>5</v>
      </c>
      <c r="Y92" s="26">
        <v>4</v>
      </c>
      <c r="Z92" s="26">
        <v>4</v>
      </c>
      <c r="AA92" s="26">
        <v>0</v>
      </c>
      <c r="AB92" s="26">
        <v>13</v>
      </c>
      <c r="AC92" s="26">
        <v>8</v>
      </c>
      <c r="AD92">
        <v>0</v>
      </c>
      <c r="AE92" s="26">
        <v>3</v>
      </c>
      <c r="AF92" s="26">
        <v>14</v>
      </c>
      <c r="AG92" s="26">
        <v>10</v>
      </c>
      <c r="AH92" s="26">
        <v>6</v>
      </c>
      <c r="AI92" s="26">
        <v>11</v>
      </c>
      <c r="AJ92">
        <v>2</v>
      </c>
      <c r="AK92" s="26">
        <v>6</v>
      </c>
      <c r="AL92" s="26">
        <v>1</v>
      </c>
      <c r="AM92" s="26">
        <v>7</v>
      </c>
      <c r="AN92" s="26">
        <v>33</v>
      </c>
      <c r="AO92" s="26">
        <v>1</v>
      </c>
      <c r="AP92" s="26">
        <v>3</v>
      </c>
      <c r="AQ92" s="26">
        <v>6</v>
      </c>
      <c r="AR92" s="26">
        <v>13</v>
      </c>
      <c r="AS92" s="26">
        <v>4</v>
      </c>
      <c r="AT92" s="26">
        <v>5</v>
      </c>
      <c r="AU92" s="26">
        <v>3</v>
      </c>
      <c r="AV92" s="26">
        <v>4</v>
      </c>
      <c r="AW92" s="26">
        <v>2</v>
      </c>
      <c r="AX92" s="26">
        <v>11</v>
      </c>
      <c r="AY92" s="26">
        <v>8</v>
      </c>
      <c r="AZ92" s="26">
        <v>6</v>
      </c>
      <c r="BA92" s="26">
        <v>9</v>
      </c>
      <c r="BB92" s="26">
        <v>6</v>
      </c>
      <c r="BC92" s="26">
        <v>0</v>
      </c>
      <c r="BD92" s="39" t="s">
        <v>282</v>
      </c>
      <c r="BE92" s="26">
        <v>8</v>
      </c>
      <c r="BF92" s="26">
        <v>18</v>
      </c>
      <c r="BG92" s="26">
        <v>4</v>
      </c>
      <c r="BH92" s="26">
        <v>4</v>
      </c>
      <c r="BI92" s="26">
        <v>0</v>
      </c>
      <c r="BJ92" s="26">
        <v>7</v>
      </c>
      <c r="BK92" s="26">
        <v>14</v>
      </c>
      <c r="BL92" s="26">
        <v>9</v>
      </c>
      <c r="BM92">
        <v>9</v>
      </c>
      <c r="BN92" s="26">
        <v>8</v>
      </c>
      <c r="BO92" s="26">
        <v>6</v>
      </c>
      <c r="BP92" s="26">
        <v>9</v>
      </c>
      <c r="BQ92">
        <v>1</v>
      </c>
      <c r="BR92" s="26">
        <v>0</v>
      </c>
      <c r="BS92" s="26">
        <v>5</v>
      </c>
      <c r="BT92" s="26">
        <v>0</v>
      </c>
      <c r="BU92" s="26">
        <v>10</v>
      </c>
      <c r="BV92" s="26">
        <v>12</v>
      </c>
      <c r="BW92" s="26">
        <v>2</v>
      </c>
      <c r="BX92" s="26">
        <v>0</v>
      </c>
      <c r="BY92" s="39" t="s">
        <v>282</v>
      </c>
      <c r="BZ92">
        <v>2</v>
      </c>
      <c r="CA92">
        <v>5</v>
      </c>
      <c r="CB92" s="26">
        <v>0</v>
      </c>
      <c r="CC92" s="26">
        <v>0</v>
      </c>
      <c r="CD92" s="26">
        <v>4</v>
      </c>
      <c r="CE92" s="26">
        <v>18</v>
      </c>
      <c r="CF92" s="26">
        <v>15</v>
      </c>
      <c r="CG92" s="26">
        <v>1</v>
      </c>
      <c r="CH92" s="26">
        <v>0</v>
      </c>
      <c r="CI92">
        <v>0</v>
      </c>
      <c r="CJ92">
        <v>0</v>
      </c>
      <c r="CK92" s="26">
        <v>2</v>
      </c>
      <c r="CL92" s="26">
        <v>7</v>
      </c>
      <c r="CM92" s="26">
        <v>2</v>
      </c>
      <c r="CN92" s="26">
        <v>4</v>
      </c>
      <c r="CO92" s="26">
        <v>1</v>
      </c>
      <c r="CP92" s="26">
        <v>9</v>
      </c>
      <c r="CQ92" s="26">
        <v>5</v>
      </c>
      <c r="CR92" s="26">
        <v>10</v>
      </c>
      <c r="CS92">
        <v>0</v>
      </c>
      <c r="CT92">
        <v>0</v>
      </c>
      <c r="CU92">
        <v>1</v>
      </c>
      <c r="CV92">
        <v>0</v>
      </c>
      <c r="CW92" s="26">
        <v>0</v>
      </c>
      <c r="CX92" s="26">
        <v>18</v>
      </c>
      <c r="CY92" s="26">
        <v>1</v>
      </c>
      <c r="CZ92" s="26">
        <v>5</v>
      </c>
      <c r="DA92" s="26">
        <v>7</v>
      </c>
      <c r="DB92" s="26">
        <v>15</v>
      </c>
      <c r="DC92" s="26">
        <v>4</v>
      </c>
      <c r="DD92" s="26">
        <v>10</v>
      </c>
      <c r="DE92">
        <v>0</v>
      </c>
      <c r="DF92" s="26">
        <v>5</v>
      </c>
      <c r="DG92" s="26">
        <v>4</v>
      </c>
      <c r="DH92" s="26">
        <v>8</v>
      </c>
      <c r="DI92" s="26">
        <v>17</v>
      </c>
      <c r="DJ92" s="26">
        <v>4</v>
      </c>
      <c r="DK92">
        <v>0</v>
      </c>
      <c r="DL92" s="26">
        <v>1</v>
      </c>
      <c r="DM92">
        <v>1</v>
      </c>
      <c r="DN92" s="26">
        <v>10</v>
      </c>
      <c r="DO92" s="26">
        <v>9</v>
      </c>
      <c r="DP92" s="26">
        <v>11</v>
      </c>
      <c r="DQ92" s="41">
        <v>656</v>
      </c>
    </row>
    <row r="93" spans="1:121" ht="13.5" customHeight="1">
      <c r="A93" s="26">
        <v>45</v>
      </c>
      <c r="B93" s="26">
        <v>2</v>
      </c>
      <c r="C93" s="26">
        <v>1</v>
      </c>
      <c r="D93" s="26">
        <v>5</v>
      </c>
      <c r="E93" s="26">
        <v>4</v>
      </c>
      <c r="F93" s="26">
        <v>5</v>
      </c>
      <c r="G93" s="26">
        <v>9</v>
      </c>
      <c r="H93" s="26">
        <v>12</v>
      </c>
      <c r="I93">
        <v>1</v>
      </c>
      <c r="J93" s="26">
        <v>0</v>
      </c>
      <c r="K93">
        <v>0</v>
      </c>
      <c r="L93" s="26">
        <v>4</v>
      </c>
      <c r="M93" s="26">
        <v>4</v>
      </c>
      <c r="N93" s="26">
        <v>2</v>
      </c>
      <c r="O93">
        <v>0</v>
      </c>
      <c r="P93" s="26">
        <v>8</v>
      </c>
      <c r="Q93" s="26">
        <v>2</v>
      </c>
      <c r="R93" s="26">
        <v>4</v>
      </c>
      <c r="S93" s="26">
        <v>1</v>
      </c>
      <c r="T93" s="26">
        <v>5</v>
      </c>
      <c r="U93" s="26">
        <v>6</v>
      </c>
      <c r="V93" s="26">
        <v>6</v>
      </c>
      <c r="W93" s="26">
        <v>10</v>
      </c>
      <c r="X93" s="26">
        <v>7</v>
      </c>
      <c r="Y93">
        <v>2</v>
      </c>
      <c r="Z93" s="26">
        <v>7</v>
      </c>
      <c r="AA93" s="26">
        <v>1</v>
      </c>
      <c r="AB93" s="26">
        <v>6</v>
      </c>
      <c r="AC93" s="26">
        <v>7</v>
      </c>
      <c r="AD93" s="26">
        <v>0</v>
      </c>
      <c r="AE93" s="26">
        <v>4</v>
      </c>
      <c r="AF93" s="26">
        <v>8</v>
      </c>
      <c r="AG93" s="26">
        <v>7</v>
      </c>
      <c r="AH93" s="26">
        <v>5</v>
      </c>
      <c r="AI93" s="26">
        <v>3</v>
      </c>
      <c r="AJ93" s="26">
        <v>2</v>
      </c>
      <c r="AK93" s="26">
        <v>8</v>
      </c>
      <c r="AL93" s="26">
        <v>3</v>
      </c>
      <c r="AM93" s="26">
        <v>11</v>
      </c>
      <c r="AN93" s="26">
        <v>35</v>
      </c>
      <c r="AO93" s="26">
        <v>0</v>
      </c>
      <c r="AP93" s="26">
        <v>5</v>
      </c>
      <c r="AQ93" s="26">
        <v>7</v>
      </c>
      <c r="AR93" s="26">
        <v>7</v>
      </c>
      <c r="AS93" s="26">
        <v>1</v>
      </c>
      <c r="AT93" s="26">
        <v>5</v>
      </c>
      <c r="AU93" s="26">
        <v>4</v>
      </c>
      <c r="AV93" s="26">
        <v>3</v>
      </c>
      <c r="AW93" s="26">
        <v>4</v>
      </c>
      <c r="AX93" s="26">
        <v>11</v>
      </c>
      <c r="AY93" s="26">
        <v>5</v>
      </c>
      <c r="AZ93" s="26">
        <v>4</v>
      </c>
      <c r="BA93" s="26">
        <v>4</v>
      </c>
      <c r="BB93" s="26">
        <v>3</v>
      </c>
      <c r="BC93" s="26">
        <v>3</v>
      </c>
      <c r="BD93" s="39" t="s">
        <v>282</v>
      </c>
      <c r="BE93" s="26">
        <v>8</v>
      </c>
      <c r="BF93" s="26">
        <v>8</v>
      </c>
      <c r="BG93" s="26">
        <v>8</v>
      </c>
      <c r="BH93" s="26">
        <v>2</v>
      </c>
      <c r="BI93" s="26">
        <v>0</v>
      </c>
      <c r="BJ93" s="26">
        <v>7</v>
      </c>
      <c r="BK93" s="26">
        <v>14</v>
      </c>
      <c r="BL93" s="26">
        <v>6</v>
      </c>
      <c r="BM93" s="26">
        <v>4</v>
      </c>
      <c r="BN93" s="26">
        <v>3</v>
      </c>
      <c r="BO93" s="26">
        <v>4</v>
      </c>
      <c r="BP93" s="26">
        <v>3</v>
      </c>
      <c r="BQ93" s="26">
        <v>0</v>
      </c>
      <c r="BR93" s="26">
        <v>2</v>
      </c>
      <c r="BS93" s="26">
        <v>5</v>
      </c>
      <c r="BT93" s="26">
        <v>1</v>
      </c>
      <c r="BU93" s="26">
        <v>8</v>
      </c>
      <c r="BV93" s="26">
        <v>3</v>
      </c>
      <c r="BW93" s="26">
        <v>2</v>
      </c>
      <c r="BX93" s="26">
        <v>2</v>
      </c>
      <c r="BY93" s="39" t="s">
        <v>282</v>
      </c>
      <c r="BZ93">
        <v>4</v>
      </c>
      <c r="CA93">
        <v>6</v>
      </c>
      <c r="CB93">
        <v>1</v>
      </c>
      <c r="CC93" s="26">
        <v>1</v>
      </c>
      <c r="CD93" s="26">
        <v>7</v>
      </c>
      <c r="CE93" s="26">
        <v>8</v>
      </c>
      <c r="CF93" s="26">
        <v>5</v>
      </c>
      <c r="CG93">
        <v>1</v>
      </c>
      <c r="CH93">
        <v>0</v>
      </c>
      <c r="CI93">
        <v>0</v>
      </c>
      <c r="CJ93">
        <v>1</v>
      </c>
      <c r="CK93" s="26">
        <v>3</v>
      </c>
      <c r="CL93" s="26">
        <v>4</v>
      </c>
      <c r="CM93" s="26">
        <v>1</v>
      </c>
      <c r="CN93">
        <v>2</v>
      </c>
      <c r="CO93" s="26">
        <v>0</v>
      </c>
      <c r="CP93" s="26">
        <v>9</v>
      </c>
      <c r="CQ93" s="26">
        <v>5</v>
      </c>
      <c r="CR93" s="26">
        <v>9</v>
      </c>
      <c r="CS93">
        <v>2</v>
      </c>
      <c r="CT93">
        <v>0</v>
      </c>
      <c r="CU93">
        <v>1</v>
      </c>
      <c r="CV93">
        <v>0</v>
      </c>
      <c r="CW93" s="26">
        <v>0</v>
      </c>
      <c r="CX93" s="26">
        <v>6</v>
      </c>
      <c r="CY93" s="26">
        <v>2</v>
      </c>
      <c r="CZ93" s="26">
        <v>6</v>
      </c>
      <c r="DA93" s="26">
        <v>10</v>
      </c>
      <c r="DB93" s="26">
        <v>20</v>
      </c>
      <c r="DC93" s="26">
        <v>2</v>
      </c>
      <c r="DD93" s="26">
        <v>10</v>
      </c>
      <c r="DE93">
        <v>0</v>
      </c>
      <c r="DF93" s="26">
        <v>8</v>
      </c>
      <c r="DG93" s="26">
        <v>5</v>
      </c>
      <c r="DH93" s="26">
        <v>10</v>
      </c>
      <c r="DI93" s="26">
        <v>11</v>
      </c>
      <c r="DJ93" s="26">
        <v>4</v>
      </c>
      <c r="DK93" s="26">
        <v>0</v>
      </c>
      <c r="DL93" s="26">
        <v>0</v>
      </c>
      <c r="DM93">
        <v>0</v>
      </c>
      <c r="DN93" s="26">
        <v>11</v>
      </c>
      <c r="DO93" s="26">
        <v>3</v>
      </c>
      <c r="DP93" s="26">
        <v>9</v>
      </c>
      <c r="DQ93" s="41">
        <v>548</v>
      </c>
    </row>
    <row r="94" spans="1:121" ht="13.5">
      <c r="A94" s="26">
        <v>46</v>
      </c>
      <c r="B94" s="26">
        <v>1</v>
      </c>
      <c r="C94" s="26">
        <v>8</v>
      </c>
      <c r="D94" s="26">
        <v>4</v>
      </c>
      <c r="E94">
        <v>4</v>
      </c>
      <c r="F94" s="26">
        <v>7</v>
      </c>
      <c r="G94" s="26">
        <v>8</v>
      </c>
      <c r="H94" s="26">
        <v>12</v>
      </c>
      <c r="I94" s="26">
        <v>1</v>
      </c>
      <c r="J94">
        <v>2</v>
      </c>
      <c r="K94">
        <v>1</v>
      </c>
      <c r="L94" s="26">
        <v>4</v>
      </c>
      <c r="M94" s="26">
        <v>4</v>
      </c>
      <c r="N94">
        <v>0</v>
      </c>
      <c r="O94" s="26">
        <v>18</v>
      </c>
      <c r="P94" s="26">
        <v>10</v>
      </c>
      <c r="Q94" s="26">
        <v>9</v>
      </c>
      <c r="R94" s="26">
        <v>7</v>
      </c>
      <c r="S94" s="26">
        <v>7</v>
      </c>
      <c r="T94" s="26">
        <v>1</v>
      </c>
      <c r="U94" s="26">
        <v>7</v>
      </c>
      <c r="V94" s="26">
        <v>3</v>
      </c>
      <c r="W94" s="26">
        <v>14</v>
      </c>
      <c r="X94" s="26">
        <v>3</v>
      </c>
      <c r="Y94">
        <v>1</v>
      </c>
      <c r="Z94" s="26">
        <v>3</v>
      </c>
      <c r="AA94" s="26">
        <v>1</v>
      </c>
      <c r="AB94" s="26">
        <v>11</v>
      </c>
      <c r="AC94" s="26">
        <v>8</v>
      </c>
      <c r="AD94">
        <v>0</v>
      </c>
      <c r="AE94" s="26">
        <v>8</v>
      </c>
      <c r="AF94" s="26">
        <v>3</v>
      </c>
      <c r="AG94" s="26">
        <v>10</v>
      </c>
      <c r="AH94" s="26">
        <v>11</v>
      </c>
      <c r="AI94" s="26">
        <v>11</v>
      </c>
      <c r="AJ94" s="26">
        <v>1</v>
      </c>
      <c r="AK94" s="26">
        <v>10</v>
      </c>
      <c r="AL94" s="26">
        <v>2</v>
      </c>
      <c r="AM94" s="26">
        <v>7</v>
      </c>
      <c r="AN94" s="26">
        <v>49</v>
      </c>
      <c r="AO94" s="26">
        <v>0</v>
      </c>
      <c r="AP94" s="26">
        <v>1</v>
      </c>
      <c r="AQ94" s="26">
        <v>3</v>
      </c>
      <c r="AR94" s="26">
        <v>3</v>
      </c>
      <c r="AS94" s="26">
        <v>2</v>
      </c>
      <c r="AT94" s="26">
        <v>9</v>
      </c>
      <c r="AU94" s="26">
        <v>3</v>
      </c>
      <c r="AV94" s="26">
        <v>5</v>
      </c>
      <c r="AW94" s="26">
        <v>8</v>
      </c>
      <c r="AX94" s="26">
        <v>5</v>
      </c>
      <c r="AY94" s="26">
        <v>4</v>
      </c>
      <c r="AZ94" s="26">
        <v>5</v>
      </c>
      <c r="BA94" s="26">
        <v>10</v>
      </c>
      <c r="BB94" s="26">
        <v>3</v>
      </c>
      <c r="BC94" s="26">
        <v>1</v>
      </c>
      <c r="BD94" s="39" t="s">
        <v>282</v>
      </c>
      <c r="BE94" s="26">
        <v>7</v>
      </c>
      <c r="BF94" s="26">
        <v>7</v>
      </c>
      <c r="BG94" s="26">
        <v>6</v>
      </c>
      <c r="BH94" s="26">
        <v>0</v>
      </c>
      <c r="BI94" s="26">
        <v>0</v>
      </c>
      <c r="BJ94" s="26">
        <v>10</v>
      </c>
      <c r="BK94" s="26">
        <v>10</v>
      </c>
      <c r="BL94" s="26">
        <v>3</v>
      </c>
      <c r="BM94" s="26">
        <v>7</v>
      </c>
      <c r="BN94" s="26">
        <v>5</v>
      </c>
      <c r="BO94" s="26">
        <v>6</v>
      </c>
      <c r="BP94" s="26">
        <v>12</v>
      </c>
      <c r="BQ94" s="26">
        <v>0</v>
      </c>
      <c r="BR94" s="26">
        <v>2</v>
      </c>
      <c r="BS94" s="26">
        <v>6</v>
      </c>
      <c r="BT94" s="26">
        <v>2</v>
      </c>
      <c r="BU94" s="26">
        <v>5</v>
      </c>
      <c r="BV94" s="26">
        <v>9</v>
      </c>
      <c r="BW94" s="26">
        <v>0</v>
      </c>
      <c r="BX94">
        <v>1</v>
      </c>
      <c r="BY94" s="39" t="s">
        <v>282</v>
      </c>
      <c r="BZ94">
        <v>3</v>
      </c>
      <c r="CA94">
        <v>2</v>
      </c>
      <c r="CB94">
        <v>0</v>
      </c>
      <c r="CC94" s="26">
        <v>3</v>
      </c>
      <c r="CD94" s="26">
        <v>12</v>
      </c>
      <c r="CE94" s="26">
        <v>13</v>
      </c>
      <c r="CF94" s="26">
        <v>8</v>
      </c>
      <c r="CG94" s="26">
        <v>2</v>
      </c>
      <c r="CH94" s="26">
        <v>1</v>
      </c>
      <c r="CI94" s="26">
        <v>0</v>
      </c>
      <c r="CJ94">
        <v>0</v>
      </c>
      <c r="CK94" s="26">
        <v>5</v>
      </c>
      <c r="CL94" s="26">
        <v>4</v>
      </c>
      <c r="CM94" s="26">
        <v>4</v>
      </c>
      <c r="CN94" s="26">
        <v>0</v>
      </c>
      <c r="CO94" s="26">
        <v>4</v>
      </c>
      <c r="CP94" s="26">
        <v>6</v>
      </c>
      <c r="CQ94" s="26">
        <v>8</v>
      </c>
      <c r="CR94" s="26">
        <v>18</v>
      </c>
      <c r="CS94">
        <v>2</v>
      </c>
      <c r="CT94" s="26">
        <v>0</v>
      </c>
      <c r="CU94">
        <v>1</v>
      </c>
      <c r="CV94">
        <v>0</v>
      </c>
      <c r="CW94" s="26">
        <v>5</v>
      </c>
      <c r="CX94" s="26">
        <v>11</v>
      </c>
      <c r="CY94" s="26">
        <v>2</v>
      </c>
      <c r="CZ94" s="26">
        <v>4</v>
      </c>
      <c r="DA94" s="26">
        <v>5</v>
      </c>
      <c r="DB94" s="26">
        <v>18</v>
      </c>
      <c r="DC94" s="26">
        <v>1</v>
      </c>
      <c r="DD94" s="26">
        <v>12</v>
      </c>
      <c r="DE94" s="26">
        <v>0</v>
      </c>
      <c r="DF94" s="26">
        <v>6</v>
      </c>
      <c r="DG94" s="26">
        <v>12</v>
      </c>
      <c r="DH94" s="26">
        <v>11</v>
      </c>
      <c r="DI94" s="26">
        <v>13</v>
      </c>
      <c r="DJ94" s="26">
        <v>4</v>
      </c>
      <c r="DK94">
        <v>1</v>
      </c>
      <c r="DL94" s="26">
        <v>2</v>
      </c>
      <c r="DM94">
        <v>0</v>
      </c>
      <c r="DN94" s="26">
        <v>7</v>
      </c>
      <c r="DO94" s="26">
        <v>9</v>
      </c>
      <c r="DP94" s="26">
        <v>12</v>
      </c>
      <c r="DQ94" s="41">
        <v>661</v>
      </c>
    </row>
    <row r="95" spans="1:121" ht="13.5" customHeight="1">
      <c r="A95" s="26">
        <v>46</v>
      </c>
      <c r="B95" s="26">
        <v>2</v>
      </c>
      <c r="C95" s="26">
        <v>4</v>
      </c>
      <c r="D95">
        <v>2</v>
      </c>
      <c r="E95" s="26">
        <v>4</v>
      </c>
      <c r="F95" s="26">
        <v>3</v>
      </c>
      <c r="G95" s="26">
        <v>6</v>
      </c>
      <c r="H95" s="26">
        <v>14</v>
      </c>
      <c r="I95" s="26">
        <v>1</v>
      </c>
      <c r="J95" s="26">
        <v>3</v>
      </c>
      <c r="K95" s="26">
        <v>1</v>
      </c>
      <c r="L95" s="26">
        <v>2</v>
      </c>
      <c r="M95" s="26">
        <v>1</v>
      </c>
      <c r="N95" s="26">
        <v>3</v>
      </c>
      <c r="O95">
        <v>0</v>
      </c>
      <c r="P95" s="26">
        <v>6</v>
      </c>
      <c r="Q95" s="26">
        <v>5</v>
      </c>
      <c r="R95" s="26">
        <v>5</v>
      </c>
      <c r="S95" s="26">
        <v>6</v>
      </c>
      <c r="T95" s="26">
        <v>6</v>
      </c>
      <c r="U95" s="26">
        <v>11</v>
      </c>
      <c r="V95" s="26">
        <v>1</v>
      </c>
      <c r="W95" s="26">
        <v>5</v>
      </c>
      <c r="X95" s="26">
        <v>6</v>
      </c>
      <c r="Y95" s="26">
        <v>3</v>
      </c>
      <c r="Z95" s="26">
        <v>4</v>
      </c>
      <c r="AA95" s="26">
        <v>1</v>
      </c>
      <c r="AB95" s="26">
        <v>7</v>
      </c>
      <c r="AC95" s="26">
        <v>6</v>
      </c>
      <c r="AD95">
        <v>0</v>
      </c>
      <c r="AE95" s="26">
        <v>4</v>
      </c>
      <c r="AF95" s="26">
        <v>5</v>
      </c>
      <c r="AG95" s="26">
        <v>12</v>
      </c>
      <c r="AH95" s="26">
        <v>4</v>
      </c>
      <c r="AI95" s="26">
        <v>6</v>
      </c>
      <c r="AJ95" s="26">
        <v>1</v>
      </c>
      <c r="AK95" s="26">
        <v>6</v>
      </c>
      <c r="AL95" s="26">
        <v>6</v>
      </c>
      <c r="AM95" s="26">
        <v>4</v>
      </c>
      <c r="AN95" s="26">
        <v>21</v>
      </c>
      <c r="AO95" s="26">
        <v>3</v>
      </c>
      <c r="AP95" s="26">
        <v>3</v>
      </c>
      <c r="AQ95" s="26">
        <v>6</v>
      </c>
      <c r="AR95" s="26">
        <v>8</v>
      </c>
      <c r="AS95" s="26">
        <v>5</v>
      </c>
      <c r="AT95" s="26">
        <v>6</v>
      </c>
      <c r="AU95" s="26">
        <v>4</v>
      </c>
      <c r="AV95" s="26">
        <v>2</v>
      </c>
      <c r="AW95" s="26">
        <v>5</v>
      </c>
      <c r="AX95" s="26">
        <v>10</v>
      </c>
      <c r="AY95" s="26">
        <v>6</v>
      </c>
      <c r="AZ95" s="26">
        <v>4</v>
      </c>
      <c r="BA95" s="26">
        <v>4</v>
      </c>
      <c r="BB95" s="26">
        <v>1</v>
      </c>
      <c r="BC95" s="26">
        <v>1</v>
      </c>
      <c r="BD95" s="39" t="s">
        <v>282</v>
      </c>
      <c r="BE95" s="26">
        <v>7</v>
      </c>
      <c r="BF95" s="26">
        <v>8</v>
      </c>
      <c r="BG95" s="26">
        <v>9</v>
      </c>
      <c r="BH95" s="26">
        <v>1</v>
      </c>
      <c r="BI95" s="26">
        <v>0</v>
      </c>
      <c r="BJ95" s="26">
        <v>6</v>
      </c>
      <c r="BK95" s="26">
        <v>9</v>
      </c>
      <c r="BL95" s="26">
        <v>4</v>
      </c>
      <c r="BM95" s="26">
        <v>3</v>
      </c>
      <c r="BN95" s="26">
        <v>3</v>
      </c>
      <c r="BO95" s="26">
        <v>2</v>
      </c>
      <c r="BP95" s="26">
        <v>3</v>
      </c>
      <c r="BQ95" s="26">
        <v>0</v>
      </c>
      <c r="BR95" s="26">
        <v>3</v>
      </c>
      <c r="BS95" s="26">
        <v>2</v>
      </c>
      <c r="BT95">
        <v>0</v>
      </c>
      <c r="BU95" s="26">
        <v>6</v>
      </c>
      <c r="BV95" s="26">
        <v>15</v>
      </c>
      <c r="BW95" s="26">
        <v>1</v>
      </c>
      <c r="BX95" s="26">
        <v>1</v>
      </c>
      <c r="BY95" s="39" t="s">
        <v>282</v>
      </c>
      <c r="BZ95">
        <v>4</v>
      </c>
      <c r="CA95">
        <v>9</v>
      </c>
      <c r="CB95" s="26">
        <v>0</v>
      </c>
      <c r="CC95" s="26">
        <v>0</v>
      </c>
      <c r="CD95" s="26">
        <v>7</v>
      </c>
      <c r="CE95" s="26">
        <v>12</v>
      </c>
      <c r="CF95" s="26">
        <v>10</v>
      </c>
      <c r="CG95">
        <v>0</v>
      </c>
      <c r="CH95">
        <v>0</v>
      </c>
      <c r="CI95">
        <v>0</v>
      </c>
      <c r="CJ95">
        <v>0</v>
      </c>
      <c r="CK95" s="26">
        <v>3</v>
      </c>
      <c r="CL95" s="26">
        <v>3</v>
      </c>
      <c r="CM95" s="26">
        <v>3</v>
      </c>
      <c r="CN95" s="26">
        <v>1</v>
      </c>
      <c r="CO95" s="26">
        <v>2</v>
      </c>
      <c r="CP95" s="26">
        <v>7</v>
      </c>
      <c r="CQ95" s="26">
        <v>6</v>
      </c>
      <c r="CR95" s="26">
        <v>10</v>
      </c>
      <c r="CS95" s="26">
        <v>0</v>
      </c>
      <c r="CT95" s="26">
        <v>0</v>
      </c>
      <c r="CU95">
        <v>1</v>
      </c>
      <c r="CV95" s="26">
        <v>0</v>
      </c>
      <c r="CW95" s="26">
        <v>3</v>
      </c>
      <c r="CX95" s="26">
        <v>12</v>
      </c>
      <c r="CY95" s="26">
        <v>4</v>
      </c>
      <c r="CZ95" s="26">
        <v>2</v>
      </c>
      <c r="DA95" s="26">
        <v>7</v>
      </c>
      <c r="DB95" s="26">
        <v>14</v>
      </c>
      <c r="DC95" s="26">
        <v>3</v>
      </c>
      <c r="DD95" s="26">
        <v>10</v>
      </c>
      <c r="DE95">
        <v>0</v>
      </c>
      <c r="DF95" s="26">
        <v>8</v>
      </c>
      <c r="DG95" s="26">
        <v>5</v>
      </c>
      <c r="DH95" s="26">
        <v>9</v>
      </c>
      <c r="DI95" s="26">
        <v>7</v>
      </c>
      <c r="DJ95" s="26">
        <v>8</v>
      </c>
      <c r="DK95" s="26">
        <v>0</v>
      </c>
      <c r="DL95" s="26">
        <v>2</v>
      </c>
      <c r="DM95">
        <v>0</v>
      </c>
      <c r="DN95" s="26">
        <v>7</v>
      </c>
      <c r="DO95" s="26">
        <v>10</v>
      </c>
      <c r="DP95" s="26">
        <v>10</v>
      </c>
      <c r="DQ95" s="41">
        <v>535</v>
      </c>
    </row>
    <row r="96" spans="1:121" ht="13.5">
      <c r="A96" s="26">
        <v>47</v>
      </c>
      <c r="B96" s="26">
        <v>1</v>
      </c>
      <c r="C96" s="26">
        <v>5</v>
      </c>
      <c r="D96" s="26">
        <v>8</v>
      </c>
      <c r="E96" s="26">
        <v>4</v>
      </c>
      <c r="F96" s="26">
        <v>3</v>
      </c>
      <c r="G96" s="26">
        <v>5</v>
      </c>
      <c r="H96" s="26">
        <v>12</v>
      </c>
      <c r="I96" s="26">
        <v>1</v>
      </c>
      <c r="J96" s="26">
        <v>3</v>
      </c>
      <c r="K96">
        <v>1</v>
      </c>
      <c r="L96" s="26">
        <v>1</v>
      </c>
      <c r="M96" s="26">
        <v>3</v>
      </c>
      <c r="N96">
        <v>0</v>
      </c>
      <c r="O96" s="26">
        <v>9</v>
      </c>
      <c r="P96" s="26">
        <v>6</v>
      </c>
      <c r="Q96" s="26">
        <v>7</v>
      </c>
      <c r="R96" s="26">
        <v>7</v>
      </c>
      <c r="S96" s="26">
        <v>8</v>
      </c>
      <c r="T96" s="26">
        <v>11</v>
      </c>
      <c r="U96" s="26">
        <v>17</v>
      </c>
      <c r="V96" s="26">
        <v>6</v>
      </c>
      <c r="W96" s="26">
        <v>13</v>
      </c>
      <c r="X96" s="26">
        <v>9</v>
      </c>
      <c r="Y96" s="26">
        <v>7</v>
      </c>
      <c r="Z96" s="26">
        <v>8</v>
      </c>
      <c r="AA96" s="26">
        <v>0</v>
      </c>
      <c r="AB96" s="26">
        <v>12</v>
      </c>
      <c r="AC96" s="26">
        <v>10</v>
      </c>
      <c r="AD96">
        <v>0</v>
      </c>
      <c r="AE96" s="26">
        <v>6</v>
      </c>
      <c r="AF96" s="26">
        <v>11</v>
      </c>
      <c r="AG96" s="26">
        <v>14</v>
      </c>
      <c r="AH96" s="26">
        <v>3</v>
      </c>
      <c r="AI96" s="26">
        <v>15</v>
      </c>
      <c r="AJ96" s="26">
        <v>3</v>
      </c>
      <c r="AK96" s="26">
        <v>6</v>
      </c>
      <c r="AL96" s="26">
        <v>4</v>
      </c>
      <c r="AM96" s="26">
        <v>8</v>
      </c>
      <c r="AN96" s="26">
        <v>36</v>
      </c>
      <c r="AO96" s="26">
        <v>4</v>
      </c>
      <c r="AP96" s="26">
        <v>4</v>
      </c>
      <c r="AQ96" s="26">
        <v>5</v>
      </c>
      <c r="AR96" s="26">
        <v>9</v>
      </c>
      <c r="AS96" s="26">
        <v>3</v>
      </c>
      <c r="AT96" s="26">
        <v>5</v>
      </c>
      <c r="AU96" s="26">
        <v>2</v>
      </c>
      <c r="AV96" s="26">
        <v>4</v>
      </c>
      <c r="AW96" s="26">
        <v>3</v>
      </c>
      <c r="AX96" s="26">
        <v>7</v>
      </c>
      <c r="AY96" s="26">
        <v>4</v>
      </c>
      <c r="AZ96" s="26">
        <v>7</v>
      </c>
      <c r="BA96" s="26">
        <v>3</v>
      </c>
      <c r="BB96" s="26">
        <v>6</v>
      </c>
      <c r="BC96" s="26">
        <v>3</v>
      </c>
      <c r="BD96" s="39" t="s">
        <v>282</v>
      </c>
      <c r="BE96" s="26">
        <v>6</v>
      </c>
      <c r="BF96" s="26">
        <v>11</v>
      </c>
      <c r="BG96" s="26">
        <v>1</v>
      </c>
      <c r="BH96" s="26">
        <v>6</v>
      </c>
      <c r="BI96" s="26">
        <v>0</v>
      </c>
      <c r="BJ96" s="26">
        <v>9</v>
      </c>
      <c r="BK96" s="26">
        <v>14</v>
      </c>
      <c r="BL96" s="26">
        <v>7</v>
      </c>
      <c r="BM96" s="26">
        <v>7</v>
      </c>
      <c r="BN96" s="26">
        <v>3</v>
      </c>
      <c r="BO96" s="26">
        <v>8</v>
      </c>
      <c r="BP96" s="26">
        <v>5</v>
      </c>
      <c r="BQ96">
        <v>0</v>
      </c>
      <c r="BR96" s="26">
        <v>3</v>
      </c>
      <c r="BS96" s="26">
        <v>8</v>
      </c>
      <c r="BT96" s="26">
        <v>0</v>
      </c>
      <c r="BU96" s="26">
        <v>9</v>
      </c>
      <c r="BV96" s="26">
        <v>14</v>
      </c>
      <c r="BW96" s="26">
        <v>3</v>
      </c>
      <c r="BX96" s="26">
        <v>1</v>
      </c>
      <c r="BY96" s="39" t="s">
        <v>282</v>
      </c>
      <c r="BZ96">
        <v>5</v>
      </c>
      <c r="CA96">
        <v>7</v>
      </c>
      <c r="CB96" s="26">
        <v>0</v>
      </c>
      <c r="CC96" s="26">
        <v>5</v>
      </c>
      <c r="CD96" s="26">
        <v>6</v>
      </c>
      <c r="CE96" s="26">
        <v>17</v>
      </c>
      <c r="CF96" s="26">
        <v>17</v>
      </c>
      <c r="CG96" s="26">
        <v>1</v>
      </c>
      <c r="CH96">
        <v>0</v>
      </c>
      <c r="CI96">
        <v>0</v>
      </c>
      <c r="CJ96">
        <v>0</v>
      </c>
      <c r="CK96" s="26">
        <v>5</v>
      </c>
      <c r="CL96" s="26">
        <v>9</v>
      </c>
      <c r="CM96" s="26">
        <v>1</v>
      </c>
      <c r="CN96" s="26">
        <v>1</v>
      </c>
      <c r="CO96" s="26">
        <v>6</v>
      </c>
      <c r="CP96" s="26">
        <v>10</v>
      </c>
      <c r="CQ96" s="26">
        <v>2</v>
      </c>
      <c r="CR96" s="26">
        <v>9</v>
      </c>
      <c r="CS96" s="26">
        <v>2</v>
      </c>
      <c r="CT96" s="26">
        <v>0</v>
      </c>
      <c r="CU96" s="26">
        <v>1</v>
      </c>
      <c r="CV96">
        <v>0</v>
      </c>
      <c r="CW96" s="26">
        <v>3</v>
      </c>
      <c r="CX96" s="26">
        <v>8</v>
      </c>
      <c r="CY96" s="26">
        <v>5</v>
      </c>
      <c r="CZ96" s="26">
        <v>6</v>
      </c>
      <c r="DA96" s="26">
        <v>7</v>
      </c>
      <c r="DB96" s="26">
        <v>24</v>
      </c>
      <c r="DC96" s="26">
        <v>5</v>
      </c>
      <c r="DD96" s="26">
        <v>14</v>
      </c>
      <c r="DE96" s="26">
        <v>0</v>
      </c>
      <c r="DF96" s="26">
        <v>10</v>
      </c>
      <c r="DG96" s="26">
        <v>11</v>
      </c>
      <c r="DH96" s="26">
        <v>12</v>
      </c>
      <c r="DI96" s="26">
        <v>7</v>
      </c>
      <c r="DJ96" s="26">
        <v>6</v>
      </c>
      <c r="DK96" s="26">
        <v>0</v>
      </c>
      <c r="DL96" s="26">
        <v>4</v>
      </c>
      <c r="DM96">
        <v>0</v>
      </c>
      <c r="DN96" s="26">
        <v>9</v>
      </c>
      <c r="DO96" s="26">
        <v>9</v>
      </c>
      <c r="DP96" s="26">
        <v>17</v>
      </c>
      <c r="DQ96" s="41">
        <v>727</v>
      </c>
    </row>
    <row r="97" spans="1:121" ht="13.5" customHeight="1">
      <c r="A97" s="26">
        <v>47</v>
      </c>
      <c r="B97" s="26">
        <v>2</v>
      </c>
      <c r="C97" s="26">
        <v>5</v>
      </c>
      <c r="D97" s="26">
        <v>4</v>
      </c>
      <c r="E97" s="26">
        <v>5</v>
      </c>
      <c r="F97" s="26">
        <v>2</v>
      </c>
      <c r="G97" s="26">
        <v>8</v>
      </c>
      <c r="H97" s="26">
        <v>7</v>
      </c>
      <c r="I97" s="26">
        <v>3</v>
      </c>
      <c r="J97" s="26">
        <v>1</v>
      </c>
      <c r="K97">
        <v>1</v>
      </c>
      <c r="L97" s="26">
        <v>2</v>
      </c>
      <c r="M97" s="26">
        <v>6</v>
      </c>
      <c r="N97" s="26">
        <v>2</v>
      </c>
      <c r="O97">
        <v>0</v>
      </c>
      <c r="P97" s="26">
        <v>5</v>
      </c>
      <c r="Q97" s="26">
        <v>2</v>
      </c>
      <c r="R97" s="26">
        <v>2</v>
      </c>
      <c r="S97" s="26">
        <v>5</v>
      </c>
      <c r="T97" s="26">
        <v>6</v>
      </c>
      <c r="U97" s="26">
        <v>5</v>
      </c>
      <c r="V97" s="26">
        <v>7</v>
      </c>
      <c r="W97" s="26">
        <v>6</v>
      </c>
      <c r="X97" s="26">
        <v>10</v>
      </c>
      <c r="Y97" s="26">
        <v>1</v>
      </c>
      <c r="Z97" s="26">
        <v>7</v>
      </c>
      <c r="AA97" s="26">
        <v>1</v>
      </c>
      <c r="AB97" s="26">
        <v>9</v>
      </c>
      <c r="AC97" s="26">
        <v>7</v>
      </c>
      <c r="AD97">
        <v>0</v>
      </c>
      <c r="AE97" s="26">
        <v>6</v>
      </c>
      <c r="AF97" s="26">
        <v>12</v>
      </c>
      <c r="AG97" s="26">
        <v>4</v>
      </c>
      <c r="AH97" s="26">
        <v>4</v>
      </c>
      <c r="AI97" s="26">
        <v>9</v>
      </c>
      <c r="AJ97" s="26">
        <v>3</v>
      </c>
      <c r="AK97" s="26">
        <v>6</v>
      </c>
      <c r="AL97" s="26">
        <v>5</v>
      </c>
      <c r="AM97" s="26">
        <v>3</v>
      </c>
      <c r="AN97" s="26">
        <v>34</v>
      </c>
      <c r="AO97" s="26">
        <v>3</v>
      </c>
      <c r="AP97" s="26">
        <v>1</v>
      </c>
      <c r="AQ97" s="26">
        <v>2</v>
      </c>
      <c r="AR97" s="26">
        <v>6</v>
      </c>
      <c r="AS97" s="26">
        <v>3</v>
      </c>
      <c r="AT97" s="26">
        <v>12</v>
      </c>
      <c r="AU97" s="26">
        <v>2</v>
      </c>
      <c r="AV97" s="26">
        <v>2</v>
      </c>
      <c r="AW97" s="26">
        <v>3</v>
      </c>
      <c r="AX97" s="26">
        <v>4</v>
      </c>
      <c r="AY97" s="26">
        <v>6</v>
      </c>
      <c r="AZ97" s="26">
        <v>4</v>
      </c>
      <c r="BA97" s="26">
        <v>5</v>
      </c>
      <c r="BB97" s="26">
        <v>1</v>
      </c>
      <c r="BC97" s="26">
        <v>2</v>
      </c>
      <c r="BD97" s="39" t="s">
        <v>282</v>
      </c>
      <c r="BE97" s="26">
        <v>5</v>
      </c>
      <c r="BF97" s="26">
        <v>15</v>
      </c>
      <c r="BG97" s="26">
        <v>2</v>
      </c>
      <c r="BH97" s="26">
        <v>4</v>
      </c>
      <c r="BI97" s="26">
        <v>0</v>
      </c>
      <c r="BJ97" s="26">
        <v>8</v>
      </c>
      <c r="BK97" s="26">
        <v>10</v>
      </c>
      <c r="BL97" s="26">
        <v>4</v>
      </c>
      <c r="BM97" s="26">
        <v>8</v>
      </c>
      <c r="BN97" s="26">
        <v>5</v>
      </c>
      <c r="BO97" s="26">
        <v>4</v>
      </c>
      <c r="BP97" s="26">
        <v>8</v>
      </c>
      <c r="BQ97">
        <v>0</v>
      </c>
      <c r="BR97" s="26">
        <v>1</v>
      </c>
      <c r="BS97" s="26">
        <v>4</v>
      </c>
      <c r="BT97" s="26">
        <v>1</v>
      </c>
      <c r="BU97" s="26">
        <v>4</v>
      </c>
      <c r="BV97" s="26">
        <v>11</v>
      </c>
      <c r="BW97" s="26">
        <v>2</v>
      </c>
      <c r="BX97" s="26">
        <v>2</v>
      </c>
      <c r="BY97" s="39" t="s">
        <v>282</v>
      </c>
      <c r="BZ97">
        <v>5</v>
      </c>
      <c r="CA97">
        <v>4</v>
      </c>
      <c r="CB97">
        <v>2</v>
      </c>
      <c r="CC97" s="26">
        <v>3</v>
      </c>
      <c r="CD97" s="26">
        <v>7</v>
      </c>
      <c r="CE97" s="26">
        <v>5</v>
      </c>
      <c r="CF97" s="26">
        <v>15</v>
      </c>
      <c r="CG97">
        <v>1</v>
      </c>
      <c r="CH97">
        <v>0</v>
      </c>
      <c r="CI97">
        <v>0</v>
      </c>
      <c r="CJ97">
        <v>0</v>
      </c>
      <c r="CK97" s="26">
        <v>3</v>
      </c>
      <c r="CL97" s="26">
        <v>8</v>
      </c>
      <c r="CM97" s="26">
        <v>2</v>
      </c>
      <c r="CN97" s="26">
        <v>6</v>
      </c>
      <c r="CO97">
        <v>8</v>
      </c>
      <c r="CP97" s="26">
        <v>11</v>
      </c>
      <c r="CQ97" s="26">
        <v>7</v>
      </c>
      <c r="CR97" s="26">
        <v>7</v>
      </c>
      <c r="CS97">
        <v>1</v>
      </c>
      <c r="CT97">
        <v>0</v>
      </c>
      <c r="CU97" s="26">
        <v>0</v>
      </c>
      <c r="CV97">
        <v>1</v>
      </c>
      <c r="CW97" s="26">
        <v>5</v>
      </c>
      <c r="CX97" s="26">
        <v>20</v>
      </c>
      <c r="CY97" s="26">
        <v>4</v>
      </c>
      <c r="CZ97" s="26">
        <v>7</v>
      </c>
      <c r="DA97" s="26">
        <v>4</v>
      </c>
      <c r="DB97" s="26">
        <v>17</v>
      </c>
      <c r="DC97" s="26">
        <v>6</v>
      </c>
      <c r="DD97" s="26">
        <v>14</v>
      </c>
      <c r="DE97" s="26">
        <v>0</v>
      </c>
      <c r="DF97" s="26">
        <v>10</v>
      </c>
      <c r="DG97" s="26">
        <v>12</v>
      </c>
      <c r="DH97" s="26">
        <v>12</v>
      </c>
      <c r="DI97" s="26">
        <v>7</v>
      </c>
      <c r="DJ97" s="26">
        <v>6</v>
      </c>
      <c r="DK97" s="26">
        <v>1</v>
      </c>
      <c r="DL97" s="26">
        <v>1</v>
      </c>
      <c r="DM97">
        <v>0</v>
      </c>
      <c r="DN97" s="26">
        <v>16</v>
      </c>
      <c r="DO97" s="26">
        <v>8</v>
      </c>
      <c r="DP97" s="26">
        <v>9</v>
      </c>
      <c r="DQ97" s="41">
        <v>614</v>
      </c>
    </row>
    <row r="98" spans="1:121" ht="13.5">
      <c r="A98" s="26">
        <v>48</v>
      </c>
      <c r="B98" s="26">
        <v>1</v>
      </c>
      <c r="C98" s="26">
        <v>4</v>
      </c>
      <c r="D98" s="26">
        <v>4</v>
      </c>
      <c r="E98" s="26">
        <v>2</v>
      </c>
      <c r="F98" s="26">
        <v>8</v>
      </c>
      <c r="G98" s="26">
        <v>7</v>
      </c>
      <c r="H98" s="26">
        <v>18</v>
      </c>
      <c r="I98" s="26">
        <v>8</v>
      </c>
      <c r="J98" s="26">
        <v>3</v>
      </c>
      <c r="K98">
        <v>0</v>
      </c>
      <c r="L98" s="26">
        <v>2</v>
      </c>
      <c r="M98" s="26">
        <v>5</v>
      </c>
      <c r="N98">
        <v>0</v>
      </c>
      <c r="O98" s="26">
        <v>10</v>
      </c>
      <c r="P98" s="26">
        <v>6</v>
      </c>
      <c r="Q98" s="26">
        <v>2</v>
      </c>
      <c r="R98" s="26">
        <v>7</v>
      </c>
      <c r="S98">
        <v>6</v>
      </c>
      <c r="T98" s="26">
        <v>8</v>
      </c>
      <c r="U98" s="26">
        <v>7</v>
      </c>
      <c r="V98" s="26">
        <v>2</v>
      </c>
      <c r="W98" s="26">
        <v>9</v>
      </c>
      <c r="X98" s="26">
        <v>12</v>
      </c>
      <c r="Y98" s="26">
        <v>3</v>
      </c>
      <c r="Z98" s="26">
        <v>8</v>
      </c>
      <c r="AA98">
        <v>2</v>
      </c>
      <c r="AB98" s="26">
        <v>10</v>
      </c>
      <c r="AC98" s="26">
        <v>9</v>
      </c>
      <c r="AD98">
        <v>0</v>
      </c>
      <c r="AE98" s="26">
        <v>6</v>
      </c>
      <c r="AF98" s="26">
        <v>7</v>
      </c>
      <c r="AG98" s="26">
        <v>9</v>
      </c>
      <c r="AH98" s="26">
        <v>5</v>
      </c>
      <c r="AI98" s="26">
        <v>11</v>
      </c>
      <c r="AJ98" s="26">
        <v>0</v>
      </c>
      <c r="AK98" s="26">
        <v>6</v>
      </c>
      <c r="AL98" s="26">
        <v>2</v>
      </c>
      <c r="AM98" s="26">
        <v>4</v>
      </c>
      <c r="AN98" s="26">
        <v>38</v>
      </c>
      <c r="AO98" s="26">
        <v>5</v>
      </c>
      <c r="AP98" s="26">
        <v>7</v>
      </c>
      <c r="AQ98" s="26">
        <v>4</v>
      </c>
      <c r="AR98" s="26">
        <v>14</v>
      </c>
      <c r="AS98" s="26">
        <v>6</v>
      </c>
      <c r="AT98" s="26">
        <v>9</v>
      </c>
      <c r="AU98" s="26">
        <v>4</v>
      </c>
      <c r="AV98" s="26">
        <v>7</v>
      </c>
      <c r="AW98" s="26">
        <v>8</v>
      </c>
      <c r="AX98" s="26">
        <v>10</v>
      </c>
      <c r="AY98" s="26">
        <v>6</v>
      </c>
      <c r="AZ98" s="26">
        <v>6</v>
      </c>
      <c r="BA98" s="26">
        <v>10</v>
      </c>
      <c r="BB98" s="26">
        <v>5</v>
      </c>
      <c r="BC98" s="26">
        <v>2</v>
      </c>
      <c r="BD98" s="39" t="s">
        <v>282</v>
      </c>
      <c r="BE98" s="26">
        <v>4</v>
      </c>
      <c r="BF98" s="26">
        <v>13</v>
      </c>
      <c r="BG98" s="26">
        <v>4</v>
      </c>
      <c r="BH98" s="26">
        <v>4</v>
      </c>
      <c r="BI98" s="26">
        <v>0</v>
      </c>
      <c r="BJ98" s="26">
        <v>5</v>
      </c>
      <c r="BK98" s="26">
        <v>10</v>
      </c>
      <c r="BL98" s="26">
        <v>4</v>
      </c>
      <c r="BM98" s="26">
        <v>6</v>
      </c>
      <c r="BN98" s="26">
        <v>5</v>
      </c>
      <c r="BO98" s="26">
        <v>8</v>
      </c>
      <c r="BP98" s="26">
        <v>14</v>
      </c>
      <c r="BQ98" s="26">
        <v>0</v>
      </c>
      <c r="BR98" s="26">
        <v>5</v>
      </c>
      <c r="BS98" s="26">
        <v>1</v>
      </c>
      <c r="BT98" s="26">
        <v>2</v>
      </c>
      <c r="BU98" s="26">
        <v>6</v>
      </c>
      <c r="BV98" s="26">
        <v>9</v>
      </c>
      <c r="BW98" s="26">
        <v>0</v>
      </c>
      <c r="BX98" s="26">
        <v>2</v>
      </c>
      <c r="BY98" s="39" t="s">
        <v>282</v>
      </c>
      <c r="BZ98">
        <v>2</v>
      </c>
      <c r="CA98">
        <v>10</v>
      </c>
      <c r="CB98">
        <v>0</v>
      </c>
      <c r="CC98" s="26">
        <v>5</v>
      </c>
      <c r="CD98" s="26">
        <v>10</v>
      </c>
      <c r="CE98" s="26">
        <v>10</v>
      </c>
      <c r="CF98" s="26">
        <v>15</v>
      </c>
      <c r="CG98" s="26">
        <v>0</v>
      </c>
      <c r="CH98">
        <v>1</v>
      </c>
      <c r="CI98">
        <v>0</v>
      </c>
      <c r="CJ98">
        <v>0</v>
      </c>
      <c r="CK98">
        <v>1</v>
      </c>
      <c r="CL98" s="26">
        <v>12</v>
      </c>
      <c r="CM98" s="26">
        <v>6</v>
      </c>
      <c r="CN98" s="26">
        <v>4</v>
      </c>
      <c r="CO98" s="26">
        <v>3</v>
      </c>
      <c r="CP98" s="26">
        <v>13</v>
      </c>
      <c r="CQ98" s="26">
        <v>10</v>
      </c>
      <c r="CR98" s="26">
        <v>19</v>
      </c>
      <c r="CS98">
        <v>0</v>
      </c>
      <c r="CT98">
        <v>0</v>
      </c>
      <c r="CU98" s="26">
        <v>2</v>
      </c>
      <c r="CV98" s="26">
        <v>0</v>
      </c>
      <c r="CW98" s="26">
        <v>1</v>
      </c>
      <c r="CX98" s="26">
        <v>26</v>
      </c>
      <c r="CY98" s="26">
        <v>6</v>
      </c>
      <c r="CZ98" s="26">
        <v>4</v>
      </c>
      <c r="DA98" s="26">
        <v>7</v>
      </c>
      <c r="DB98" s="26">
        <v>15</v>
      </c>
      <c r="DC98" s="26">
        <v>7</v>
      </c>
      <c r="DD98" s="26">
        <v>10</v>
      </c>
      <c r="DE98">
        <v>0</v>
      </c>
      <c r="DF98" s="26">
        <v>6</v>
      </c>
      <c r="DG98" s="26">
        <v>10</v>
      </c>
      <c r="DH98" s="26">
        <v>10</v>
      </c>
      <c r="DI98" s="26">
        <v>5</v>
      </c>
      <c r="DJ98" s="26">
        <v>6</v>
      </c>
      <c r="DK98" s="26">
        <v>0</v>
      </c>
      <c r="DL98" s="26">
        <v>3</v>
      </c>
      <c r="DM98">
        <v>0</v>
      </c>
      <c r="DN98" s="26">
        <v>7</v>
      </c>
      <c r="DO98" s="26">
        <v>7</v>
      </c>
      <c r="DP98" s="26">
        <v>12</v>
      </c>
      <c r="DQ98" s="41">
        <v>720</v>
      </c>
    </row>
    <row r="99" spans="1:121" ht="13.5" customHeight="1">
      <c r="A99" s="26">
        <v>48</v>
      </c>
      <c r="B99" s="26">
        <v>2</v>
      </c>
      <c r="C99" s="26">
        <v>10</v>
      </c>
      <c r="D99" s="26">
        <v>4</v>
      </c>
      <c r="E99" s="26">
        <v>4</v>
      </c>
      <c r="F99" s="26">
        <v>3</v>
      </c>
      <c r="G99" s="26">
        <v>9</v>
      </c>
      <c r="H99" s="26">
        <v>10</v>
      </c>
      <c r="I99" s="26">
        <v>4</v>
      </c>
      <c r="J99" s="26">
        <v>1</v>
      </c>
      <c r="K99">
        <v>0</v>
      </c>
      <c r="L99" s="26">
        <v>1</v>
      </c>
      <c r="M99">
        <v>4</v>
      </c>
      <c r="N99" s="26">
        <v>2</v>
      </c>
      <c r="O99">
        <v>1</v>
      </c>
      <c r="P99" s="26">
        <v>9</v>
      </c>
      <c r="Q99" s="26">
        <v>4</v>
      </c>
      <c r="R99" s="26">
        <v>4</v>
      </c>
      <c r="S99" s="26">
        <v>8</v>
      </c>
      <c r="T99" s="26">
        <v>4</v>
      </c>
      <c r="U99" s="26">
        <v>4</v>
      </c>
      <c r="V99" s="26">
        <v>6</v>
      </c>
      <c r="W99" s="26">
        <v>5</v>
      </c>
      <c r="X99" s="26">
        <v>9</v>
      </c>
      <c r="Y99" s="26">
        <v>0</v>
      </c>
      <c r="Z99" s="26">
        <v>6</v>
      </c>
      <c r="AA99" s="26">
        <v>0</v>
      </c>
      <c r="AB99" s="26">
        <v>7</v>
      </c>
      <c r="AC99" s="26">
        <v>9</v>
      </c>
      <c r="AD99">
        <v>0</v>
      </c>
      <c r="AE99" s="26">
        <v>9</v>
      </c>
      <c r="AF99" s="26">
        <v>5</v>
      </c>
      <c r="AG99" s="26">
        <v>13</v>
      </c>
      <c r="AH99" s="26">
        <v>6</v>
      </c>
      <c r="AI99" s="26">
        <v>12</v>
      </c>
      <c r="AJ99" s="26">
        <v>3</v>
      </c>
      <c r="AK99" s="26">
        <v>9</v>
      </c>
      <c r="AL99">
        <v>5</v>
      </c>
      <c r="AM99" s="26">
        <v>6</v>
      </c>
      <c r="AN99" s="26">
        <v>35</v>
      </c>
      <c r="AO99" s="26">
        <v>4</v>
      </c>
      <c r="AP99" s="26">
        <v>5</v>
      </c>
      <c r="AQ99" s="26">
        <v>4</v>
      </c>
      <c r="AR99" s="26">
        <v>11</v>
      </c>
      <c r="AS99" s="26">
        <v>7</v>
      </c>
      <c r="AT99" s="26">
        <v>7</v>
      </c>
      <c r="AU99" s="26">
        <v>6</v>
      </c>
      <c r="AV99" s="26">
        <v>4</v>
      </c>
      <c r="AW99" s="26">
        <v>8</v>
      </c>
      <c r="AX99" s="26">
        <v>5</v>
      </c>
      <c r="AY99" s="26">
        <v>7</v>
      </c>
      <c r="AZ99" s="26">
        <v>7</v>
      </c>
      <c r="BA99" s="26">
        <v>8</v>
      </c>
      <c r="BB99" s="26">
        <v>5</v>
      </c>
      <c r="BC99" s="26">
        <v>3</v>
      </c>
      <c r="BD99" s="39" t="s">
        <v>282</v>
      </c>
      <c r="BE99" s="26">
        <v>7</v>
      </c>
      <c r="BF99" s="26">
        <v>12</v>
      </c>
      <c r="BG99" s="26">
        <v>3</v>
      </c>
      <c r="BH99" s="26">
        <v>2</v>
      </c>
      <c r="BI99" s="26">
        <v>0</v>
      </c>
      <c r="BJ99" s="26">
        <v>8</v>
      </c>
      <c r="BK99" s="26">
        <v>13</v>
      </c>
      <c r="BL99" s="26">
        <v>1</v>
      </c>
      <c r="BM99" s="26">
        <v>6</v>
      </c>
      <c r="BN99" s="26">
        <v>7</v>
      </c>
      <c r="BO99" s="26">
        <v>6</v>
      </c>
      <c r="BP99" s="26">
        <v>6</v>
      </c>
      <c r="BQ99" s="26">
        <v>0</v>
      </c>
      <c r="BR99" s="26">
        <v>0</v>
      </c>
      <c r="BS99" s="26">
        <v>3</v>
      </c>
      <c r="BT99" s="26">
        <v>2</v>
      </c>
      <c r="BU99" s="26">
        <v>3</v>
      </c>
      <c r="BV99" s="26">
        <v>10</v>
      </c>
      <c r="BW99" s="26">
        <v>0</v>
      </c>
      <c r="BX99" s="26">
        <v>0</v>
      </c>
      <c r="BY99" s="39" t="s">
        <v>282</v>
      </c>
      <c r="BZ99">
        <v>3</v>
      </c>
      <c r="CA99">
        <v>5</v>
      </c>
      <c r="CB99" s="26">
        <v>1</v>
      </c>
      <c r="CC99">
        <v>0</v>
      </c>
      <c r="CD99" s="26">
        <v>8</v>
      </c>
      <c r="CE99" s="26">
        <v>16</v>
      </c>
      <c r="CF99" s="26">
        <v>10</v>
      </c>
      <c r="CG99" s="26">
        <v>1</v>
      </c>
      <c r="CH99">
        <v>0</v>
      </c>
      <c r="CI99">
        <v>0</v>
      </c>
      <c r="CJ99">
        <v>0</v>
      </c>
      <c r="CK99" s="26">
        <v>1</v>
      </c>
      <c r="CL99" s="26">
        <v>8</v>
      </c>
      <c r="CM99" s="26">
        <v>4</v>
      </c>
      <c r="CN99" s="26">
        <v>4</v>
      </c>
      <c r="CO99" s="26">
        <v>3</v>
      </c>
      <c r="CP99" s="26">
        <v>9</v>
      </c>
      <c r="CQ99" s="26">
        <v>9</v>
      </c>
      <c r="CR99" s="26">
        <v>10</v>
      </c>
      <c r="CS99">
        <v>0</v>
      </c>
      <c r="CT99">
        <v>0</v>
      </c>
      <c r="CU99" s="26">
        <v>0</v>
      </c>
      <c r="CV99" s="26">
        <v>0</v>
      </c>
      <c r="CW99" s="26">
        <v>1</v>
      </c>
      <c r="CX99" s="26">
        <v>16</v>
      </c>
      <c r="CY99" s="26">
        <v>8</v>
      </c>
      <c r="CZ99" s="26">
        <v>1</v>
      </c>
      <c r="DA99" s="26">
        <v>8</v>
      </c>
      <c r="DB99" s="26">
        <v>18</v>
      </c>
      <c r="DC99" s="26">
        <v>7</v>
      </c>
      <c r="DD99" s="26">
        <v>11</v>
      </c>
      <c r="DE99">
        <v>0</v>
      </c>
      <c r="DF99" s="26">
        <v>7</v>
      </c>
      <c r="DG99" s="26">
        <v>6</v>
      </c>
      <c r="DH99" s="26">
        <v>13</v>
      </c>
      <c r="DI99" s="26">
        <v>12</v>
      </c>
      <c r="DJ99" s="26">
        <v>4</v>
      </c>
      <c r="DK99" s="26">
        <v>1</v>
      </c>
      <c r="DL99" s="26">
        <v>3</v>
      </c>
      <c r="DM99">
        <v>0</v>
      </c>
      <c r="DN99" s="26">
        <v>8</v>
      </c>
      <c r="DO99" s="26">
        <v>4</v>
      </c>
      <c r="DP99" s="26">
        <v>10</v>
      </c>
      <c r="DQ99" s="41">
        <v>641</v>
      </c>
    </row>
    <row r="100" spans="1:121" ht="13.5">
      <c r="A100" s="26">
        <v>49</v>
      </c>
      <c r="B100" s="26">
        <v>1</v>
      </c>
      <c r="C100" s="26">
        <v>6</v>
      </c>
      <c r="D100" s="26">
        <v>3</v>
      </c>
      <c r="E100" s="26">
        <v>9</v>
      </c>
      <c r="F100" s="26">
        <v>4</v>
      </c>
      <c r="G100" s="26">
        <v>10</v>
      </c>
      <c r="H100" s="26">
        <v>17</v>
      </c>
      <c r="I100" s="26">
        <v>5</v>
      </c>
      <c r="J100">
        <v>3</v>
      </c>
      <c r="K100">
        <v>1</v>
      </c>
      <c r="L100" s="26">
        <v>0</v>
      </c>
      <c r="M100" s="26">
        <v>3</v>
      </c>
      <c r="N100">
        <v>0</v>
      </c>
      <c r="O100" s="26">
        <v>16</v>
      </c>
      <c r="P100" s="26">
        <v>6</v>
      </c>
      <c r="Q100" s="26">
        <v>7</v>
      </c>
      <c r="R100" s="26">
        <v>4</v>
      </c>
      <c r="S100" s="26">
        <v>6</v>
      </c>
      <c r="T100" s="26">
        <v>11</v>
      </c>
      <c r="U100" s="26">
        <v>8</v>
      </c>
      <c r="V100" s="26">
        <v>6</v>
      </c>
      <c r="W100" s="26">
        <v>9</v>
      </c>
      <c r="X100" s="26">
        <v>6</v>
      </c>
      <c r="Y100" s="26">
        <v>0</v>
      </c>
      <c r="Z100" s="26">
        <v>6</v>
      </c>
      <c r="AA100" s="26">
        <v>0</v>
      </c>
      <c r="AB100" s="26">
        <v>8</v>
      </c>
      <c r="AC100" s="26">
        <v>11</v>
      </c>
      <c r="AD100">
        <v>0</v>
      </c>
      <c r="AE100" s="26">
        <v>7</v>
      </c>
      <c r="AF100" s="26">
        <v>9</v>
      </c>
      <c r="AG100" s="26">
        <v>15</v>
      </c>
      <c r="AH100" s="26">
        <v>9</v>
      </c>
      <c r="AI100" s="26">
        <v>11</v>
      </c>
      <c r="AJ100" s="26">
        <v>5</v>
      </c>
      <c r="AK100" s="26">
        <v>12</v>
      </c>
      <c r="AL100">
        <v>4</v>
      </c>
      <c r="AM100" s="26">
        <v>5</v>
      </c>
      <c r="AN100" s="26">
        <v>48</v>
      </c>
      <c r="AO100" s="26">
        <v>1</v>
      </c>
      <c r="AP100" s="26">
        <v>3</v>
      </c>
      <c r="AQ100" s="26">
        <v>3</v>
      </c>
      <c r="AR100" s="26">
        <v>7</v>
      </c>
      <c r="AS100" s="26">
        <v>5</v>
      </c>
      <c r="AT100" s="26">
        <v>6</v>
      </c>
      <c r="AU100" s="26">
        <v>5</v>
      </c>
      <c r="AV100" s="26">
        <v>5</v>
      </c>
      <c r="AW100" s="26">
        <v>8</v>
      </c>
      <c r="AX100" s="26">
        <v>11</v>
      </c>
      <c r="AY100" s="26">
        <v>6</v>
      </c>
      <c r="AZ100" s="26">
        <v>8</v>
      </c>
      <c r="BA100" s="26">
        <v>9</v>
      </c>
      <c r="BB100" s="26">
        <v>3</v>
      </c>
      <c r="BC100" s="26">
        <v>1</v>
      </c>
      <c r="BD100" s="39" t="s">
        <v>282</v>
      </c>
      <c r="BE100" s="26">
        <v>7</v>
      </c>
      <c r="BF100" s="26">
        <v>15</v>
      </c>
      <c r="BG100" s="26">
        <v>8</v>
      </c>
      <c r="BH100" s="26">
        <v>1</v>
      </c>
      <c r="BI100" s="26">
        <v>0</v>
      </c>
      <c r="BJ100" s="26">
        <v>6</v>
      </c>
      <c r="BK100" s="26">
        <v>11</v>
      </c>
      <c r="BL100" s="26">
        <v>4</v>
      </c>
      <c r="BM100" s="26">
        <v>4</v>
      </c>
      <c r="BN100" s="26">
        <v>11</v>
      </c>
      <c r="BO100" s="26">
        <v>9</v>
      </c>
      <c r="BP100" s="26">
        <v>9</v>
      </c>
      <c r="BQ100" s="26">
        <v>0</v>
      </c>
      <c r="BR100">
        <v>3</v>
      </c>
      <c r="BS100" s="26">
        <v>6</v>
      </c>
      <c r="BT100" s="26">
        <v>2</v>
      </c>
      <c r="BU100" s="26">
        <v>5</v>
      </c>
      <c r="BV100" s="26">
        <v>20</v>
      </c>
      <c r="BW100">
        <v>2</v>
      </c>
      <c r="BX100" s="26">
        <v>1</v>
      </c>
      <c r="BY100" s="39" t="s">
        <v>282</v>
      </c>
      <c r="BZ100">
        <v>3</v>
      </c>
      <c r="CA100">
        <v>8</v>
      </c>
      <c r="CB100" s="26">
        <v>0</v>
      </c>
      <c r="CC100" s="26">
        <v>3</v>
      </c>
      <c r="CD100" s="26">
        <v>13</v>
      </c>
      <c r="CE100" s="26">
        <v>10</v>
      </c>
      <c r="CF100" s="26">
        <v>9</v>
      </c>
      <c r="CG100">
        <v>1</v>
      </c>
      <c r="CH100">
        <v>0</v>
      </c>
      <c r="CI100" s="26">
        <v>0</v>
      </c>
      <c r="CJ100">
        <v>0</v>
      </c>
      <c r="CK100" s="26">
        <v>2</v>
      </c>
      <c r="CL100" s="26">
        <v>8</v>
      </c>
      <c r="CM100" s="26">
        <v>3</v>
      </c>
      <c r="CN100" s="26">
        <v>5</v>
      </c>
      <c r="CO100" s="26">
        <v>7</v>
      </c>
      <c r="CP100" s="26">
        <v>11</v>
      </c>
      <c r="CQ100" s="26">
        <v>6</v>
      </c>
      <c r="CR100" s="26">
        <v>14</v>
      </c>
      <c r="CS100">
        <v>0</v>
      </c>
      <c r="CT100">
        <v>1</v>
      </c>
      <c r="CU100" s="26">
        <v>1</v>
      </c>
      <c r="CV100" s="26">
        <v>1</v>
      </c>
      <c r="CW100" s="26">
        <v>7</v>
      </c>
      <c r="CX100" s="26">
        <v>25</v>
      </c>
      <c r="CY100" s="26">
        <v>11</v>
      </c>
      <c r="CZ100" s="26">
        <v>9</v>
      </c>
      <c r="DA100" s="26">
        <v>12</v>
      </c>
      <c r="DB100" s="26">
        <v>21</v>
      </c>
      <c r="DC100" s="26">
        <v>6</v>
      </c>
      <c r="DD100" s="26">
        <v>11</v>
      </c>
      <c r="DE100" s="26">
        <v>0</v>
      </c>
      <c r="DF100" s="26">
        <v>14</v>
      </c>
      <c r="DG100" s="26">
        <v>11</v>
      </c>
      <c r="DH100" s="26">
        <v>17</v>
      </c>
      <c r="DI100" s="26">
        <v>9</v>
      </c>
      <c r="DJ100" s="26">
        <v>6</v>
      </c>
      <c r="DK100" s="26">
        <v>0</v>
      </c>
      <c r="DL100" s="26">
        <v>3</v>
      </c>
      <c r="DM100">
        <v>1</v>
      </c>
      <c r="DN100" s="26">
        <v>17</v>
      </c>
      <c r="DO100" s="26">
        <v>6</v>
      </c>
      <c r="DP100" s="26">
        <v>14</v>
      </c>
      <c r="DQ100" s="41">
        <v>801</v>
      </c>
    </row>
    <row r="101" spans="1:121" ht="13.5" customHeight="1">
      <c r="A101" s="26">
        <v>49</v>
      </c>
      <c r="B101" s="26">
        <v>2</v>
      </c>
      <c r="C101" s="26">
        <v>4</v>
      </c>
      <c r="D101" s="26">
        <v>4</v>
      </c>
      <c r="E101" s="26">
        <v>3</v>
      </c>
      <c r="F101" s="26">
        <v>5</v>
      </c>
      <c r="G101" s="26">
        <v>3</v>
      </c>
      <c r="H101" s="26">
        <v>14</v>
      </c>
      <c r="I101" s="26">
        <v>3</v>
      </c>
      <c r="J101">
        <v>2</v>
      </c>
      <c r="K101">
        <v>0</v>
      </c>
      <c r="L101" s="26">
        <v>1</v>
      </c>
      <c r="M101" s="26">
        <v>4</v>
      </c>
      <c r="N101" s="26">
        <v>0</v>
      </c>
      <c r="O101">
        <v>0</v>
      </c>
      <c r="P101" s="26">
        <v>10</v>
      </c>
      <c r="Q101" s="26">
        <v>12</v>
      </c>
      <c r="R101" s="26">
        <v>6</v>
      </c>
      <c r="S101" s="26">
        <v>2</v>
      </c>
      <c r="T101" s="26">
        <v>7</v>
      </c>
      <c r="U101" s="26">
        <v>3</v>
      </c>
      <c r="V101" s="26">
        <v>5</v>
      </c>
      <c r="W101" s="26">
        <v>8</v>
      </c>
      <c r="X101" s="26">
        <v>6</v>
      </c>
      <c r="Y101">
        <v>1</v>
      </c>
      <c r="Z101" s="26">
        <v>4</v>
      </c>
      <c r="AA101" s="26">
        <v>0</v>
      </c>
      <c r="AB101" s="26">
        <v>7</v>
      </c>
      <c r="AC101" s="26">
        <v>8</v>
      </c>
      <c r="AD101" s="26">
        <v>0</v>
      </c>
      <c r="AE101" s="26">
        <v>11</v>
      </c>
      <c r="AF101" s="26">
        <v>6</v>
      </c>
      <c r="AG101" s="26">
        <v>15</v>
      </c>
      <c r="AH101" s="26">
        <v>6</v>
      </c>
      <c r="AI101" s="26">
        <v>8</v>
      </c>
      <c r="AJ101" s="26">
        <v>5</v>
      </c>
      <c r="AK101" s="26">
        <v>10</v>
      </c>
      <c r="AL101" s="26">
        <v>1</v>
      </c>
      <c r="AM101" s="26">
        <v>6</v>
      </c>
      <c r="AN101" s="26">
        <v>48</v>
      </c>
      <c r="AO101" s="26">
        <v>5</v>
      </c>
      <c r="AP101" s="26">
        <v>4</v>
      </c>
      <c r="AQ101" s="26">
        <v>3</v>
      </c>
      <c r="AR101" s="26">
        <v>10</v>
      </c>
      <c r="AS101">
        <v>2</v>
      </c>
      <c r="AT101" s="26">
        <v>6</v>
      </c>
      <c r="AU101" s="26">
        <v>1</v>
      </c>
      <c r="AV101" s="26">
        <v>6</v>
      </c>
      <c r="AW101" s="26">
        <v>5</v>
      </c>
      <c r="AX101" s="26">
        <v>10</v>
      </c>
      <c r="AY101" s="26">
        <v>10</v>
      </c>
      <c r="AZ101" s="26">
        <v>4</v>
      </c>
      <c r="BA101" s="26">
        <v>13</v>
      </c>
      <c r="BB101" s="26">
        <v>3</v>
      </c>
      <c r="BC101">
        <v>0</v>
      </c>
      <c r="BD101" s="39" t="s">
        <v>282</v>
      </c>
      <c r="BE101" s="26">
        <v>5</v>
      </c>
      <c r="BF101" s="26">
        <v>13</v>
      </c>
      <c r="BG101" s="26">
        <v>3</v>
      </c>
      <c r="BH101" s="26">
        <v>3</v>
      </c>
      <c r="BI101" s="26">
        <v>0</v>
      </c>
      <c r="BJ101" s="26">
        <v>5</v>
      </c>
      <c r="BK101" s="26">
        <v>16</v>
      </c>
      <c r="BL101" s="26">
        <v>7</v>
      </c>
      <c r="BM101" s="26">
        <v>1</v>
      </c>
      <c r="BN101" s="26">
        <v>8</v>
      </c>
      <c r="BO101" s="26">
        <v>7</v>
      </c>
      <c r="BP101" s="26">
        <v>6</v>
      </c>
      <c r="BQ101">
        <v>0</v>
      </c>
      <c r="BR101" s="26">
        <v>4</v>
      </c>
      <c r="BS101" s="26">
        <v>6</v>
      </c>
      <c r="BT101">
        <v>3</v>
      </c>
      <c r="BU101" s="26">
        <v>5</v>
      </c>
      <c r="BV101" s="26">
        <v>16</v>
      </c>
      <c r="BW101" s="26">
        <v>1</v>
      </c>
      <c r="BX101" s="26">
        <v>1</v>
      </c>
      <c r="BY101" s="39" t="s">
        <v>282</v>
      </c>
      <c r="BZ101">
        <v>0</v>
      </c>
      <c r="CA101">
        <v>8</v>
      </c>
      <c r="CB101">
        <v>0</v>
      </c>
      <c r="CC101" s="26">
        <v>0</v>
      </c>
      <c r="CD101" s="26">
        <v>8</v>
      </c>
      <c r="CE101" s="26">
        <v>12</v>
      </c>
      <c r="CF101" s="26">
        <v>20</v>
      </c>
      <c r="CG101">
        <v>2</v>
      </c>
      <c r="CH101">
        <v>1</v>
      </c>
      <c r="CI101" s="26">
        <v>0</v>
      </c>
      <c r="CJ101" s="26">
        <v>0</v>
      </c>
      <c r="CK101">
        <v>3</v>
      </c>
      <c r="CL101" s="26">
        <v>9</v>
      </c>
      <c r="CM101" s="26">
        <v>6</v>
      </c>
      <c r="CN101" s="26">
        <v>2</v>
      </c>
      <c r="CO101" s="26">
        <v>1</v>
      </c>
      <c r="CP101" s="26">
        <v>13</v>
      </c>
      <c r="CQ101" s="26">
        <v>5</v>
      </c>
      <c r="CR101" s="26">
        <v>10</v>
      </c>
      <c r="CS101">
        <v>0</v>
      </c>
      <c r="CT101">
        <v>1</v>
      </c>
      <c r="CU101" s="26">
        <v>1</v>
      </c>
      <c r="CV101">
        <v>0</v>
      </c>
      <c r="CW101" s="26">
        <v>3</v>
      </c>
      <c r="CX101" s="26">
        <v>19</v>
      </c>
      <c r="CY101" s="26">
        <v>15</v>
      </c>
      <c r="CZ101" s="26">
        <v>13</v>
      </c>
      <c r="DA101" s="26">
        <v>11</v>
      </c>
      <c r="DB101" s="26">
        <v>14</v>
      </c>
      <c r="DC101" s="26">
        <v>7</v>
      </c>
      <c r="DD101" s="26">
        <v>16</v>
      </c>
      <c r="DE101">
        <v>0</v>
      </c>
      <c r="DF101" s="26">
        <v>15</v>
      </c>
      <c r="DG101" s="26">
        <v>13</v>
      </c>
      <c r="DH101" s="26">
        <v>13</v>
      </c>
      <c r="DI101" s="26">
        <v>10</v>
      </c>
      <c r="DJ101" s="26">
        <v>3</v>
      </c>
      <c r="DK101" s="26">
        <v>3</v>
      </c>
      <c r="DL101" s="26">
        <v>4</v>
      </c>
      <c r="DM101">
        <v>0</v>
      </c>
      <c r="DN101" s="26">
        <v>11</v>
      </c>
      <c r="DO101" s="26">
        <v>7</v>
      </c>
      <c r="DP101" s="26">
        <v>12</v>
      </c>
      <c r="DQ101" s="41">
        <v>721</v>
      </c>
    </row>
    <row r="102" spans="1:121" ht="13.5">
      <c r="A102" s="26">
        <v>50</v>
      </c>
      <c r="B102" s="26">
        <v>1</v>
      </c>
      <c r="C102" s="26">
        <v>5</v>
      </c>
      <c r="D102" s="26">
        <v>8</v>
      </c>
      <c r="E102" s="26">
        <v>4</v>
      </c>
      <c r="F102" s="26">
        <v>2</v>
      </c>
      <c r="G102" s="26">
        <v>13</v>
      </c>
      <c r="H102" s="26">
        <v>16</v>
      </c>
      <c r="I102" s="26">
        <v>5</v>
      </c>
      <c r="J102" s="26">
        <v>5</v>
      </c>
      <c r="K102">
        <v>0</v>
      </c>
      <c r="L102">
        <v>4</v>
      </c>
      <c r="M102" s="26">
        <v>12</v>
      </c>
      <c r="N102">
        <v>0</v>
      </c>
      <c r="O102" s="26">
        <v>12</v>
      </c>
      <c r="P102" s="26">
        <v>10</v>
      </c>
      <c r="Q102" s="26">
        <v>4</v>
      </c>
      <c r="R102" s="26">
        <v>9</v>
      </c>
      <c r="S102" s="26">
        <v>4</v>
      </c>
      <c r="T102" s="26">
        <v>9</v>
      </c>
      <c r="U102" s="26">
        <v>6</v>
      </c>
      <c r="V102" s="26">
        <v>5</v>
      </c>
      <c r="W102" s="26">
        <v>19</v>
      </c>
      <c r="X102" s="26">
        <v>10</v>
      </c>
      <c r="Y102">
        <v>1</v>
      </c>
      <c r="Z102" s="26">
        <v>8</v>
      </c>
      <c r="AA102" s="26">
        <v>4</v>
      </c>
      <c r="AB102" s="26">
        <v>8</v>
      </c>
      <c r="AC102" s="26">
        <v>6</v>
      </c>
      <c r="AD102">
        <v>0</v>
      </c>
      <c r="AE102" s="26">
        <v>10</v>
      </c>
      <c r="AF102" s="26">
        <v>9</v>
      </c>
      <c r="AG102" s="26">
        <v>7</v>
      </c>
      <c r="AH102" s="26">
        <v>8</v>
      </c>
      <c r="AI102" s="26">
        <v>4</v>
      </c>
      <c r="AJ102" s="26">
        <v>2</v>
      </c>
      <c r="AK102" s="26">
        <v>5</v>
      </c>
      <c r="AL102" s="26">
        <v>4</v>
      </c>
      <c r="AM102" s="26">
        <v>5</v>
      </c>
      <c r="AN102" s="26">
        <v>38</v>
      </c>
      <c r="AO102" s="26">
        <v>8</v>
      </c>
      <c r="AP102" s="26">
        <v>5</v>
      </c>
      <c r="AQ102" s="26">
        <v>4</v>
      </c>
      <c r="AR102" s="26">
        <v>8</v>
      </c>
      <c r="AS102" s="26">
        <v>2</v>
      </c>
      <c r="AT102" s="26">
        <v>7</v>
      </c>
      <c r="AU102" s="26">
        <v>1</v>
      </c>
      <c r="AV102" s="26">
        <v>4</v>
      </c>
      <c r="AW102" s="26">
        <v>4</v>
      </c>
      <c r="AX102" s="26">
        <v>10</v>
      </c>
      <c r="AY102" s="26">
        <v>7</v>
      </c>
      <c r="AZ102" s="26">
        <v>12</v>
      </c>
      <c r="BA102" s="26">
        <v>7</v>
      </c>
      <c r="BB102" s="26">
        <v>4</v>
      </c>
      <c r="BC102">
        <v>3</v>
      </c>
      <c r="BD102" s="39" t="s">
        <v>282</v>
      </c>
      <c r="BE102" s="26">
        <v>8</v>
      </c>
      <c r="BF102" s="26">
        <v>10</v>
      </c>
      <c r="BG102" s="26">
        <v>3</v>
      </c>
      <c r="BH102" s="26">
        <v>4</v>
      </c>
      <c r="BI102" s="26">
        <v>0</v>
      </c>
      <c r="BJ102" s="26">
        <v>8</v>
      </c>
      <c r="BK102" s="26">
        <v>10</v>
      </c>
      <c r="BL102" s="26">
        <v>4</v>
      </c>
      <c r="BM102" s="26">
        <v>8</v>
      </c>
      <c r="BN102" s="26">
        <v>10</v>
      </c>
      <c r="BO102" s="26">
        <v>8</v>
      </c>
      <c r="BP102" s="26">
        <v>6</v>
      </c>
      <c r="BQ102">
        <v>0</v>
      </c>
      <c r="BR102">
        <v>3</v>
      </c>
      <c r="BS102" s="26">
        <v>7</v>
      </c>
      <c r="BT102" s="26">
        <v>1</v>
      </c>
      <c r="BU102" s="26">
        <v>9</v>
      </c>
      <c r="BV102" s="26">
        <v>13</v>
      </c>
      <c r="BW102">
        <v>3</v>
      </c>
      <c r="BX102">
        <v>1</v>
      </c>
      <c r="BY102" s="39" t="s">
        <v>282</v>
      </c>
      <c r="BZ102">
        <v>4</v>
      </c>
      <c r="CA102">
        <v>8</v>
      </c>
      <c r="CB102" s="26">
        <v>0</v>
      </c>
      <c r="CC102" s="26">
        <v>6</v>
      </c>
      <c r="CD102" s="26">
        <v>7</v>
      </c>
      <c r="CE102" s="26">
        <v>20</v>
      </c>
      <c r="CF102" s="26">
        <v>13</v>
      </c>
      <c r="CG102">
        <v>0</v>
      </c>
      <c r="CH102">
        <v>0</v>
      </c>
      <c r="CI102">
        <v>0</v>
      </c>
      <c r="CJ102">
        <v>0</v>
      </c>
      <c r="CK102" s="26">
        <v>3</v>
      </c>
      <c r="CL102" s="26">
        <v>10</v>
      </c>
      <c r="CM102" s="26">
        <v>5</v>
      </c>
      <c r="CN102" s="26">
        <v>3</v>
      </c>
      <c r="CO102" s="26">
        <v>4</v>
      </c>
      <c r="CP102" s="26">
        <v>7</v>
      </c>
      <c r="CQ102" s="26">
        <v>10</v>
      </c>
      <c r="CR102" s="26">
        <v>16</v>
      </c>
      <c r="CS102" s="26">
        <v>1</v>
      </c>
      <c r="CT102" s="26">
        <v>0</v>
      </c>
      <c r="CU102" s="26">
        <v>0</v>
      </c>
      <c r="CV102">
        <v>0</v>
      </c>
      <c r="CW102" s="26">
        <v>5</v>
      </c>
      <c r="CX102" s="26">
        <v>19</v>
      </c>
      <c r="CY102" s="26">
        <v>11</v>
      </c>
      <c r="CZ102" s="26">
        <v>5</v>
      </c>
      <c r="DA102" s="26">
        <v>21</v>
      </c>
      <c r="DB102" s="26">
        <v>29</v>
      </c>
      <c r="DC102" s="26">
        <v>5</v>
      </c>
      <c r="DD102" s="26">
        <v>12</v>
      </c>
      <c r="DE102">
        <v>0</v>
      </c>
      <c r="DF102" s="26">
        <v>13</v>
      </c>
      <c r="DG102" s="26">
        <v>9</v>
      </c>
      <c r="DH102" s="26">
        <v>13</v>
      </c>
      <c r="DI102" s="26">
        <v>18</v>
      </c>
      <c r="DJ102" s="26">
        <v>6</v>
      </c>
      <c r="DK102" s="26">
        <v>3</v>
      </c>
      <c r="DL102" s="26">
        <v>5</v>
      </c>
      <c r="DM102">
        <v>0</v>
      </c>
      <c r="DN102" s="26">
        <v>16</v>
      </c>
      <c r="DO102" s="26">
        <v>5</v>
      </c>
      <c r="DP102" s="26">
        <v>15</v>
      </c>
      <c r="DQ102" s="41">
        <v>810</v>
      </c>
    </row>
    <row r="103" spans="1:121" ht="13.5" customHeight="1">
      <c r="A103" s="26">
        <v>50</v>
      </c>
      <c r="B103" s="26">
        <v>2</v>
      </c>
      <c r="C103" s="26">
        <v>3</v>
      </c>
      <c r="D103" s="26">
        <v>9</v>
      </c>
      <c r="E103" s="26">
        <v>5</v>
      </c>
      <c r="F103" s="26">
        <v>4</v>
      </c>
      <c r="G103" s="26">
        <v>7</v>
      </c>
      <c r="H103" s="26">
        <v>10</v>
      </c>
      <c r="I103">
        <v>5</v>
      </c>
      <c r="J103">
        <v>3</v>
      </c>
      <c r="K103">
        <v>0</v>
      </c>
      <c r="L103" s="26">
        <v>5</v>
      </c>
      <c r="M103" s="26">
        <v>4</v>
      </c>
      <c r="N103">
        <v>2</v>
      </c>
      <c r="O103">
        <v>0</v>
      </c>
      <c r="P103" s="26">
        <v>11</v>
      </c>
      <c r="Q103" s="26">
        <v>4</v>
      </c>
      <c r="R103" s="26">
        <v>9</v>
      </c>
      <c r="S103" s="26">
        <v>6</v>
      </c>
      <c r="T103" s="26">
        <v>3</v>
      </c>
      <c r="U103" s="26">
        <v>11</v>
      </c>
      <c r="V103" s="26">
        <v>6</v>
      </c>
      <c r="W103" s="26">
        <v>12</v>
      </c>
      <c r="X103" s="26">
        <v>5</v>
      </c>
      <c r="Y103" s="26">
        <v>1</v>
      </c>
      <c r="Z103" s="26">
        <v>4</v>
      </c>
      <c r="AA103" s="26">
        <v>1</v>
      </c>
      <c r="AB103" s="26">
        <v>8</v>
      </c>
      <c r="AC103" s="26">
        <v>8</v>
      </c>
      <c r="AD103">
        <v>0</v>
      </c>
      <c r="AE103" s="26">
        <v>11</v>
      </c>
      <c r="AF103" s="26">
        <v>4</v>
      </c>
      <c r="AG103" s="26">
        <v>14</v>
      </c>
      <c r="AH103" s="26">
        <v>4</v>
      </c>
      <c r="AI103" s="26">
        <v>13</v>
      </c>
      <c r="AJ103" s="26">
        <v>0</v>
      </c>
      <c r="AK103" s="26">
        <v>2</v>
      </c>
      <c r="AL103" s="26">
        <v>4</v>
      </c>
      <c r="AM103" s="26">
        <v>6</v>
      </c>
      <c r="AN103" s="26">
        <v>32</v>
      </c>
      <c r="AO103" s="26">
        <v>6</v>
      </c>
      <c r="AP103" s="26">
        <v>12</v>
      </c>
      <c r="AQ103" s="26">
        <v>11</v>
      </c>
      <c r="AR103" s="26">
        <v>9</v>
      </c>
      <c r="AS103" s="26">
        <v>4</v>
      </c>
      <c r="AT103" s="26">
        <v>3</v>
      </c>
      <c r="AU103" s="26">
        <v>8</v>
      </c>
      <c r="AV103" s="26">
        <v>2</v>
      </c>
      <c r="AW103" s="26">
        <v>5</v>
      </c>
      <c r="AX103" s="26">
        <v>11</v>
      </c>
      <c r="AY103" s="26">
        <v>8</v>
      </c>
      <c r="AZ103" s="26">
        <v>5</v>
      </c>
      <c r="BA103" s="26">
        <v>11</v>
      </c>
      <c r="BB103" s="26">
        <v>3</v>
      </c>
      <c r="BC103" s="26">
        <v>1</v>
      </c>
      <c r="BD103" s="39" t="s">
        <v>282</v>
      </c>
      <c r="BE103" s="26">
        <v>7</v>
      </c>
      <c r="BF103" s="26">
        <v>12</v>
      </c>
      <c r="BG103" s="26">
        <v>5</v>
      </c>
      <c r="BH103" s="26">
        <v>3</v>
      </c>
      <c r="BI103" s="26">
        <v>0</v>
      </c>
      <c r="BJ103" s="26">
        <v>4</v>
      </c>
      <c r="BK103" s="26">
        <v>11</v>
      </c>
      <c r="BL103" s="26">
        <v>7</v>
      </c>
      <c r="BM103" s="26">
        <v>5</v>
      </c>
      <c r="BN103" s="26">
        <v>7</v>
      </c>
      <c r="BO103" s="26">
        <v>7</v>
      </c>
      <c r="BP103" s="26">
        <v>5</v>
      </c>
      <c r="BQ103" s="26">
        <v>0</v>
      </c>
      <c r="BR103" s="26">
        <v>3</v>
      </c>
      <c r="BS103" s="26">
        <v>3</v>
      </c>
      <c r="BT103">
        <v>3</v>
      </c>
      <c r="BU103" s="26">
        <v>7</v>
      </c>
      <c r="BV103" s="26">
        <v>8</v>
      </c>
      <c r="BW103">
        <v>3</v>
      </c>
      <c r="BX103" s="26">
        <v>1</v>
      </c>
      <c r="BY103" s="39" t="s">
        <v>282</v>
      </c>
      <c r="BZ103">
        <v>6</v>
      </c>
      <c r="CA103">
        <v>7</v>
      </c>
      <c r="CB103">
        <v>2</v>
      </c>
      <c r="CC103" s="26">
        <v>3</v>
      </c>
      <c r="CD103" s="26">
        <v>9</v>
      </c>
      <c r="CE103" s="26">
        <v>14</v>
      </c>
      <c r="CF103" s="26">
        <v>13</v>
      </c>
      <c r="CG103">
        <v>0</v>
      </c>
      <c r="CH103">
        <v>0</v>
      </c>
      <c r="CI103" s="26">
        <v>0</v>
      </c>
      <c r="CJ103" s="26">
        <v>0</v>
      </c>
      <c r="CK103" s="26">
        <v>6</v>
      </c>
      <c r="CL103" s="26">
        <v>7</v>
      </c>
      <c r="CM103" s="26">
        <v>0</v>
      </c>
      <c r="CN103" s="26">
        <v>2</v>
      </c>
      <c r="CO103" s="26">
        <v>2</v>
      </c>
      <c r="CP103" s="26">
        <v>11</v>
      </c>
      <c r="CQ103" s="26">
        <v>9</v>
      </c>
      <c r="CR103" s="26">
        <v>16</v>
      </c>
      <c r="CS103" s="26">
        <v>0</v>
      </c>
      <c r="CT103">
        <v>0</v>
      </c>
      <c r="CU103" s="26">
        <v>2</v>
      </c>
      <c r="CV103">
        <v>0</v>
      </c>
      <c r="CW103" s="26">
        <v>6</v>
      </c>
      <c r="CX103" s="26">
        <v>16</v>
      </c>
      <c r="CY103" s="26">
        <v>11</v>
      </c>
      <c r="CZ103" s="26">
        <v>9</v>
      </c>
      <c r="DA103" s="26">
        <v>18</v>
      </c>
      <c r="DB103">
        <v>26</v>
      </c>
      <c r="DC103" s="26">
        <v>6</v>
      </c>
      <c r="DD103" s="26">
        <v>7</v>
      </c>
      <c r="DE103">
        <v>0</v>
      </c>
      <c r="DF103" s="26">
        <v>11</v>
      </c>
      <c r="DG103" s="26">
        <v>12</v>
      </c>
      <c r="DH103" s="26">
        <v>16</v>
      </c>
      <c r="DI103" s="26">
        <v>11</v>
      </c>
      <c r="DJ103" s="26">
        <v>5</v>
      </c>
      <c r="DK103">
        <v>0</v>
      </c>
      <c r="DL103" s="26">
        <v>1</v>
      </c>
      <c r="DM103">
        <v>0</v>
      </c>
      <c r="DN103" s="26">
        <v>13</v>
      </c>
      <c r="DO103" s="26">
        <v>11</v>
      </c>
      <c r="DP103" s="26">
        <v>12</v>
      </c>
      <c r="DQ103" s="41">
        <v>736</v>
      </c>
    </row>
    <row r="104" spans="1:121" ht="13.5">
      <c r="A104" s="26">
        <v>51</v>
      </c>
      <c r="B104" s="26">
        <v>1</v>
      </c>
      <c r="C104" s="26">
        <v>6</v>
      </c>
      <c r="D104" s="26">
        <v>10</v>
      </c>
      <c r="E104" s="26">
        <v>8</v>
      </c>
      <c r="F104" s="26">
        <v>6</v>
      </c>
      <c r="G104" s="26">
        <v>7</v>
      </c>
      <c r="H104" s="26">
        <v>17</v>
      </c>
      <c r="I104" s="26">
        <v>2</v>
      </c>
      <c r="J104">
        <v>2</v>
      </c>
      <c r="K104">
        <v>0</v>
      </c>
      <c r="L104">
        <v>1</v>
      </c>
      <c r="M104" s="26">
        <v>8</v>
      </c>
      <c r="N104">
        <v>0</v>
      </c>
      <c r="O104" s="26">
        <v>10</v>
      </c>
      <c r="P104" s="26">
        <v>11</v>
      </c>
      <c r="Q104" s="26">
        <v>8</v>
      </c>
      <c r="R104" s="26">
        <v>8</v>
      </c>
      <c r="S104" s="26">
        <v>4</v>
      </c>
      <c r="T104" s="26">
        <v>8</v>
      </c>
      <c r="U104" s="26">
        <v>5</v>
      </c>
      <c r="V104" s="26">
        <v>10</v>
      </c>
      <c r="W104" s="26">
        <v>15</v>
      </c>
      <c r="X104" s="26">
        <v>8</v>
      </c>
      <c r="Y104" s="26">
        <v>2</v>
      </c>
      <c r="Z104" s="26">
        <v>3</v>
      </c>
      <c r="AA104">
        <v>0</v>
      </c>
      <c r="AB104" s="26">
        <v>10</v>
      </c>
      <c r="AC104" s="26">
        <v>4</v>
      </c>
      <c r="AD104">
        <v>0</v>
      </c>
      <c r="AE104" s="26">
        <v>3</v>
      </c>
      <c r="AF104" s="26">
        <v>13</v>
      </c>
      <c r="AG104" s="26">
        <v>21</v>
      </c>
      <c r="AH104" s="26">
        <v>7</v>
      </c>
      <c r="AI104" s="26">
        <v>11</v>
      </c>
      <c r="AJ104" s="26">
        <v>2</v>
      </c>
      <c r="AK104" s="26">
        <v>11</v>
      </c>
      <c r="AL104" s="26">
        <v>5</v>
      </c>
      <c r="AM104" s="26">
        <v>11</v>
      </c>
      <c r="AN104" s="26">
        <v>48</v>
      </c>
      <c r="AO104" s="26">
        <v>5</v>
      </c>
      <c r="AP104" s="26">
        <v>10</v>
      </c>
      <c r="AQ104" s="26">
        <v>5</v>
      </c>
      <c r="AR104" s="26">
        <v>7</v>
      </c>
      <c r="AS104" s="26">
        <v>5</v>
      </c>
      <c r="AT104" s="26">
        <v>8</v>
      </c>
      <c r="AU104" s="26">
        <v>4</v>
      </c>
      <c r="AV104" s="26">
        <v>5</v>
      </c>
      <c r="AW104" s="26">
        <v>12</v>
      </c>
      <c r="AX104" s="26">
        <v>8</v>
      </c>
      <c r="AY104" s="26">
        <v>9</v>
      </c>
      <c r="AZ104" s="26">
        <v>11</v>
      </c>
      <c r="BA104" s="26">
        <v>7</v>
      </c>
      <c r="BB104" s="26">
        <v>3</v>
      </c>
      <c r="BC104">
        <v>2</v>
      </c>
      <c r="BD104" s="39" t="s">
        <v>282</v>
      </c>
      <c r="BE104" s="26">
        <v>12</v>
      </c>
      <c r="BF104" s="26">
        <v>6</v>
      </c>
      <c r="BG104" s="26">
        <v>6</v>
      </c>
      <c r="BH104" s="26">
        <v>3</v>
      </c>
      <c r="BI104" s="26">
        <v>0</v>
      </c>
      <c r="BJ104" s="26">
        <v>7</v>
      </c>
      <c r="BK104" s="26">
        <v>11</v>
      </c>
      <c r="BL104" s="26">
        <v>5</v>
      </c>
      <c r="BM104" s="26">
        <v>9</v>
      </c>
      <c r="BN104" s="26">
        <v>2</v>
      </c>
      <c r="BO104" s="26">
        <v>8</v>
      </c>
      <c r="BP104" s="26">
        <v>9</v>
      </c>
      <c r="BQ104">
        <v>0</v>
      </c>
      <c r="BR104" s="26">
        <v>1</v>
      </c>
      <c r="BS104">
        <v>8</v>
      </c>
      <c r="BT104" s="26">
        <v>2</v>
      </c>
      <c r="BU104" s="26">
        <v>9</v>
      </c>
      <c r="BV104" s="26">
        <v>12</v>
      </c>
      <c r="BW104">
        <v>3</v>
      </c>
      <c r="BX104" s="26">
        <v>2</v>
      </c>
      <c r="BY104" s="39" t="s">
        <v>282</v>
      </c>
      <c r="BZ104">
        <v>3</v>
      </c>
      <c r="CA104">
        <v>8</v>
      </c>
      <c r="CB104">
        <v>0</v>
      </c>
      <c r="CC104" s="26">
        <v>1</v>
      </c>
      <c r="CD104" s="26">
        <v>16</v>
      </c>
      <c r="CE104" s="26">
        <v>14</v>
      </c>
      <c r="CF104" s="26">
        <v>9</v>
      </c>
      <c r="CG104">
        <v>0</v>
      </c>
      <c r="CH104">
        <v>1</v>
      </c>
      <c r="CI104">
        <v>1</v>
      </c>
      <c r="CJ104">
        <v>0</v>
      </c>
      <c r="CK104" s="26">
        <v>3</v>
      </c>
      <c r="CL104" s="26">
        <v>13</v>
      </c>
      <c r="CM104" s="26">
        <v>4</v>
      </c>
      <c r="CN104" s="26">
        <v>5</v>
      </c>
      <c r="CO104" s="26">
        <v>3</v>
      </c>
      <c r="CP104" s="26">
        <v>11</v>
      </c>
      <c r="CQ104" s="26">
        <v>9</v>
      </c>
      <c r="CR104" s="26">
        <v>9</v>
      </c>
      <c r="CS104" s="26">
        <v>1</v>
      </c>
      <c r="CT104">
        <v>2</v>
      </c>
      <c r="CU104" s="26">
        <v>0</v>
      </c>
      <c r="CV104">
        <v>1</v>
      </c>
      <c r="CW104" s="26">
        <v>2</v>
      </c>
      <c r="CX104" s="26">
        <v>25</v>
      </c>
      <c r="CY104" s="26">
        <v>10</v>
      </c>
      <c r="CZ104" s="26">
        <v>9</v>
      </c>
      <c r="DA104" s="26">
        <v>9</v>
      </c>
      <c r="DB104" s="26">
        <v>14</v>
      </c>
      <c r="DC104">
        <v>5</v>
      </c>
      <c r="DD104" s="26">
        <v>14</v>
      </c>
      <c r="DE104">
        <v>0</v>
      </c>
      <c r="DF104" s="26">
        <v>10</v>
      </c>
      <c r="DG104" s="26">
        <v>7</v>
      </c>
      <c r="DH104" s="26">
        <v>16</v>
      </c>
      <c r="DI104" s="26">
        <v>16</v>
      </c>
      <c r="DJ104" s="26">
        <v>6</v>
      </c>
      <c r="DK104">
        <v>0</v>
      </c>
      <c r="DL104" s="26">
        <v>5</v>
      </c>
      <c r="DM104">
        <v>0</v>
      </c>
      <c r="DN104" s="26">
        <v>10</v>
      </c>
      <c r="DO104" s="26">
        <v>10</v>
      </c>
      <c r="DP104" s="26">
        <v>12</v>
      </c>
      <c r="DQ104" s="41">
        <v>815</v>
      </c>
    </row>
    <row r="105" spans="1:121" ht="13.5" customHeight="1">
      <c r="A105" s="26">
        <v>51</v>
      </c>
      <c r="B105" s="26">
        <v>2</v>
      </c>
      <c r="C105" s="26">
        <v>9</v>
      </c>
      <c r="D105" s="26">
        <v>5</v>
      </c>
      <c r="E105" s="26">
        <v>5</v>
      </c>
      <c r="F105" s="26">
        <v>6</v>
      </c>
      <c r="G105" s="26">
        <v>5</v>
      </c>
      <c r="H105" s="26">
        <v>19</v>
      </c>
      <c r="I105" s="26">
        <v>5</v>
      </c>
      <c r="J105">
        <v>2</v>
      </c>
      <c r="K105" s="26">
        <v>0</v>
      </c>
      <c r="L105" s="26">
        <v>3</v>
      </c>
      <c r="M105" s="26">
        <v>5</v>
      </c>
      <c r="N105" s="26">
        <v>1</v>
      </c>
      <c r="O105">
        <v>0</v>
      </c>
      <c r="P105" s="26">
        <v>3</v>
      </c>
      <c r="Q105" s="26">
        <v>7</v>
      </c>
      <c r="R105" s="26">
        <v>8</v>
      </c>
      <c r="S105" s="26">
        <v>1</v>
      </c>
      <c r="T105" s="26">
        <v>3</v>
      </c>
      <c r="U105" s="26">
        <v>7</v>
      </c>
      <c r="V105" s="26">
        <v>7</v>
      </c>
      <c r="W105" s="26">
        <v>8</v>
      </c>
      <c r="X105" s="26">
        <v>6</v>
      </c>
      <c r="Y105" s="26">
        <v>1</v>
      </c>
      <c r="Z105" s="26">
        <v>4</v>
      </c>
      <c r="AA105" s="26">
        <v>1</v>
      </c>
      <c r="AB105" s="26">
        <v>10</v>
      </c>
      <c r="AC105" s="26">
        <v>4</v>
      </c>
      <c r="AD105">
        <v>1</v>
      </c>
      <c r="AE105" s="26">
        <v>10</v>
      </c>
      <c r="AF105" s="26">
        <v>7</v>
      </c>
      <c r="AG105" s="26">
        <v>14</v>
      </c>
      <c r="AH105" s="26">
        <v>9</v>
      </c>
      <c r="AI105" s="26">
        <v>11</v>
      </c>
      <c r="AJ105" s="26">
        <v>4</v>
      </c>
      <c r="AK105" s="26">
        <v>8</v>
      </c>
      <c r="AL105" s="26">
        <v>8</v>
      </c>
      <c r="AM105" s="26">
        <v>6</v>
      </c>
      <c r="AN105" s="26">
        <v>40</v>
      </c>
      <c r="AO105" s="26">
        <v>1</v>
      </c>
      <c r="AP105" s="26">
        <v>6</v>
      </c>
      <c r="AQ105" s="26">
        <v>3</v>
      </c>
      <c r="AR105" s="26">
        <v>11</v>
      </c>
      <c r="AS105" s="26">
        <v>7</v>
      </c>
      <c r="AT105" s="26">
        <v>7</v>
      </c>
      <c r="AU105" s="26">
        <v>2</v>
      </c>
      <c r="AV105" s="26">
        <v>5</v>
      </c>
      <c r="AW105" s="26">
        <v>6</v>
      </c>
      <c r="AX105" s="26">
        <v>7</v>
      </c>
      <c r="AY105" s="26">
        <v>5</v>
      </c>
      <c r="AZ105" s="26">
        <v>8</v>
      </c>
      <c r="BA105" s="26">
        <v>6</v>
      </c>
      <c r="BB105" s="26">
        <v>2</v>
      </c>
      <c r="BC105">
        <v>2</v>
      </c>
      <c r="BD105" s="39" t="s">
        <v>282</v>
      </c>
      <c r="BE105" s="26">
        <v>5</v>
      </c>
      <c r="BF105" s="26">
        <v>7</v>
      </c>
      <c r="BG105" s="26">
        <v>4</v>
      </c>
      <c r="BH105" s="26">
        <v>5</v>
      </c>
      <c r="BI105" s="26">
        <v>0</v>
      </c>
      <c r="BJ105" s="26">
        <v>4</v>
      </c>
      <c r="BK105" s="26">
        <v>8</v>
      </c>
      <c r="BL105" s="26">
        <v>7</v>
      </c>
      <c r="BM105" s="26">
        <v>9</v>
      </c>
      <c r="BN105" s="26">
        <v>3</v>
      </c>
      <c r="BO105" s="26">
        <v>6</v>
      </c>
      <c r="BP105" s="26">
        <v>8</v>
      </c>
      <c r="BQ105">
        <v>1</v>
      </c>
      <c r="BR105">
        <v>4</v>
      </c>
      <c r="BS105" s="26">
        <v>3</v>
      </c>
      <c r="BT105">
        <v>3</v>
      </c>
      <c r="BU105" s="26">
        <v>10</v>
      </c>
      <c r="BV105" s="26">
        <v>11</v>
      </c>
      <c r="BW105">
        <v>3</v>
      </c>
      <c r="BX105">
        <v>0</v>
      </c>
      <c r="BY105" s="39" t="s">
        <v>282</v>
      </c>
      <c r="BZ105">
        <v>3</v>
      </c>
      <c r="CA105">
        <v>5</v>
      </c>
      <c r="CB105">
        <v>1</v>
      </c>
      <c r="CC105">
        <v>0</v>
      </c>
      <c r="CD105" s="26">
        <v>5</v>
      </c>
      <c r="CE105" s="26">
        <v>5</v>
      </c>
      <c r="CF105" s="26">
        <v>17</v>
      </c>
      <c r="CG105">
        <v>0</v>
      </c>
      <c r="CH105">
        <v>1</v>
      </c>
      <c r="CI105" s="26">
        <v>0</v>
      </c>
      <c r="CJ105">
        <v>0</v>
      </c>
      <c r="CK105" s="26">
        <v>2</v>
      </c>
      <c r="CL105" s="26">
        <v>7</v>
      </c>
      <c r="CM105" s="26">
        <v>1</v>
      </c>
      <c r="CN105" s="26">
        <v>4</v>
      </c>
      <c r="CO105" s="26">
        <v>3</v>
      </c>
      <c r="CP105" s="26">
        <v>12</v>
      </c>
      <c r="CQ105" s="26">
        <v>6</v>
      </c>
      <c r="CR105" s="26">
        <v>13</v>
      </c>
      <c r="CS105">
        <v>1</v>
      </c>
      <c r="CT105">
        <v>1</v>
      </c>
      <c r="CU105">
        <v>0</v>
      </c>
      <c r="CV105">
        <v>0</v>
      </c>
      <c r="CW105" s="26">
        <v>3</v>
      </c>
      <c r="CX105" s="26">
        <v>15</v>
      </c>
      <c r="CY105" s="26">
        <v>15</v>
      </c>
      <c r="CZ105" s="26">
        <v>17</v>
      </c>
      <c r="DA105" s="26">
        <v>8</v>
      </c>
      <c r="DB105" s="26">
        <v>18</v>
      </c>
      <c r="DC105" s="26">
        <v>5</v>
      </c>
      <c r="DD105" s="26">
        <v>13</v>
      </c>
      <c r="DE105">
        <v>0</v>
      </c>
      <c r="DF105" s="26">
        <v>12</v>
      </c>
      <c r="DG105" s="26">
        <v>5</v>
      </c>
      <c r="DH105" s="26">
        <v>13</v>
      </c>
      <c r="DI105" s="26">
        <v>7</v>
      </c>
      <c r="DJ105" s="26">
        <v>11</v>
      </c>
      <c r="DK105">
        <v>0</v>
      </c>
      <c r="DL105">
        <v>4</v>
      </c>
      <c r="DM105">
        <v>0</v>
      </c>
      <c r="DN105" s="26">
        <v>12</v>
      </c>
      <c r="DO105" s="26">
        <v>8</v>
      </c>
      <c r="DP105" s="26">
        <v>9</v>
      </c>
      <c r="DQ105" s="41">
        <v>694</v>
      </c>
    </row>
    <row r="106" spans="1:121" ht="13.5">
      <c r="A106" s="26">
        <v>52</v>
      </c>
      <c r="B106" s="26">
        <v>1</v>
      </c>
      <c r="C106" s="26">
        <v>5</v>
      </c>
      <c r="D106" s="26">
        <v>6</v>
      </c>
      <c r="E106" s="26">
        <v>11</v>
      </c>
      <c r="F106" s="26">
        <v>6</v>
      </c>
      <c r="G106" s="26">
        <v>3</v>
      </c>
      <c r="H106" s="26">
        <v>23</v>
      </c>
      <c r="I106" s="26">
        <v>2</v>
      </c>
      <c r="J106" s="26">
        <v>1</v>
      </c>
      <c r="K106">
        <v>1</v>
      </c>
      <c r="L106" s="26">
        <v>7</v>
      </c>
      <c r="M106" s="26">
        <v>8</v>
      </c>
      <c r="N106">
        <v>0</v>
      </c>
      <c r="O106" s="26">
        <v>17</v>
      </c>
      <c r="P106" s="26">
        <v>6</v>
      </c>
      <c r="Q106" s="26">
        <v>6</v>
      </c>
      <c r="R106" s="26">
        <v>10</v>
      </c>
      <c r="S106" s="26">
        <v>5</v>
      </c>
      <c r="T106" s="26">
        <v>14</v>
      </c>
      <c r="U106" s="26">
        <v>9</v>
      </c>
      <c r="V106" s="26">
        <v>8</v>
      </c>
      <c r="W106" s="26">
        <v>9</v>
      </c>
      <c r="X106" s="26">
        <v>7</v>
      </c>
      <c r="Y106" s="26">
        <v>5</v>
      </c>
      <c r="Z106" s="26">
        <v>2</v>
      </c>
      <c r="AA106" s="26">
        <v>4</v>
      </c>
      <c r="AB106" s="26">
        <v>6</v>
      </c>
      <c r="AC106" s="26">
        <v>15</v>
      </c>
      <c r="AD106">
        <v>0</v>
      </c>
      <c r="AE106" s="26">
        <v>12</v>
      </c>
      <c r="AF106" s="26">
        <v>10</v>
      </c>
      <c r="AG106" s="26">
        <v>14</v>
      </c>
      <c r="AH106" s="26">
        <v>4</v>
      </c>
      <c r="AI106" s="26">
        <v>13</v>
      </c>
      <c r="AJ106" s="26">
        <v>3</v>
      </c>
      <c r="AK106" s="26">
        <v>6</v>
      </c>
      <c r="AL106">
        <v>7</v>
      </c>
      <c r="AM106">
        <v>6</v>
      </c>
      <c r="AN106" s="26">
        <v>47</v>
      </c>
      <c r="AO106" s="26">
        <v>4</v>
      </c>
      <c r="AP106" s="26">
        <v>6</v>
      </c>
      <c r="AQ106" s="26">
        <v>7</v>
      </c>
      <c r="AR106" s="26">
        <v>11</v>
      </c>
      <c r="AS106" s="26">
        <v>3</v>
      </c>
      <c r="AT106" s="26">
        <v>4</v>
      </c>
      <c r="AU106" s="26">
        <v>3</v>
      </c>
      <c r="AV106" s="26">
        <v>4</v>
      </c>
      <c r="AW106" s="26">
        <v>7</v>
      </c>
      <c r="AX106" s="26">
        <v>16</v>
      </c>
      <c r="AY106" s="26">
        <v>7</v>
      </c>
      <c r="AZ106" s="26">
        <v>11</v>
      </c>
      <c r="BA106" s="26">
        <v>7</v>
      </c>
      <c r="BB106" s="26">
        <v>3</v>
      </c>
      <c r="BC106" s="26">
        <v>2</v>
      </c>
      <c r="BD106" s="39" t="s">
        <v>282</v>
      </c>
      <c r="BE106" s="26">
        <v>13</v>
      </c>
      <c r="BF106" s="26">
        <v>18</v>
      </c>
      <c r="BG106" s="26">
        <v>6</v>
      </c>
      <c r="BH106">
        <v>9</v>
      </c>
      <c r="BI106" s="26">
        <v>0</v>
      </c>
      <c r="BJ106" s="26">
        <v>11</v>
      </c>
      <c r="BK106" s="26">
        <v>12</v>
      </c>
      <c r="BL106" s="26">
        <v>0</v>
      </c>
      <c r="BM106" s="26">
        <v>6</v>
      </c>
      <c r="BN106" s="26">
        <v>10</v>
      </c>
      <c r="BO106" s="26">
        <v>4</v>
      </c>
      <c r="BP106" s="26">
        <v>5</v>
      </c>
      <c r="BQ106" s="26">
        <v>0</v>
      </c>
      <c r="BR106">
        <v>6</v>
      </c>
      <c r="BS106" s="26">
        <v>4</v>
      </c>
      <c r="BT106" s="26">
        <v>2</v>
      </c>
      <c r="BU106" s="26">
        <v>6</v>
      </c>
      <c r="BV106" s="26">
        <v>9</v>
      </c>
      <c r="BW106">
        <v>2</v>
      </c>
      <c r="BX106" s="26">
        <v>2</v>
      </c>
      <c r="BY106" s="39" t="s">
        <v>282</v>
      </c>
      <c r="BZ106">
        <v>4</v>
      </c>
      <c r="CA106">
        <v>5</v>
      </c>
      <c r="CB106">
        <v>1</v>
      </c>
      <c r="CC106" s="26">
        <v>8</v>
      </c>
      <c r="CD106" s="26">
        <v>8</v>
      </c>
      <c r="CE106" s="26">
        <v>10</v>
      </c>
      <c r="CF106" s="26">
        <v>14</v>
      </c>
      <c r="CG106">
        <v>1</v>
      </c>
      <c r="CH106">
        <v>0</v>
      </c>
      <c r="CI106" s="26">
        <v>1</v>
      </c>
      <c r="CJ106" s="26">
        <v>0</v>
      </c>
      <c r="CK106">
        <v>5</v>
      </c>
      <c r="CL106" s="26">
        <v>2</v>
      </c>
      <c r="CM106" s="26">
        <v>6</v>
      </c>
      <c r="CN106" s="26">
        <v>5</v>
      </c>
      <c r="CO106" s="26">
        <v>4</v>
      </c>
      <c r="CP106" s="26">
        <v>8</v>
      </c>
      <c r="CQ106" s="26">
        <v>5</v>
      </c>
      <c r="CR106" s="26">
        <v>7</v>
      </c>
      <c r="CS106">
        <v>1</v>
      </c>
      <c r="CT106">
        <v>1</v>
      </c>
      <c r="CU106" s="26">
        <v>1</v>
      </c>
      <c r="CV106">
        <v>0</v>
      </c>
      <c r="CW106" s="26">
        <v>4</v>
      </c>
      <c r="CX106" s="26">
        <v>15</v>
      </c>
      <c r="CY106" s="26">
        <v>13</v>
      </c>
      <c r="CZ106" s="26">
        <v>14</v>
      </c>
      <c r="DA106" s="26">
        <v>6</v>
      </c>
      <c r="DB106" s="26">
        <v>17</v>
      </c>
      <c r="DC106" s="26">
        <v>6</v>
      </c>
      <c r="DD106" s="26">
        <v>8</v>
      </c>
      <c r="DE106">
        <v>0</v>
      </c>
      <c r="DF106" s="26">
        <v>15</v>
      </c>
      <c r="DG106" s="26">
        <v>12</v>
      </c>
      <c r="DH106" s="26">
        <v>16</v>
      </c>
      <c r="DI106" s="26">
        <v>6</v>
      </c>
      <c r="DJ106" s="26">
        <v>5</v>
      </c>
      <c r="DK106">
        <v>0</v>
      </c>
      <c r="DL106" s="26">
        <v>0</v>
      </c>
      <c r="DM106">
        <v>0</v>
      </c>
      <c r="DN106" s="26">
        <v>16</v>
      </c>
      <c r="DO106" s="26">
        <v>11</v>
      </c>
      <c r="DP106" s="26">
        <v>17</v>
      </c>
      <c r="DQ106" s="41">
        <v>816</v>
      </c>
    </row>
    <row r="107" spans="1:121" ht="13.5" customHeight="1">
      <c r="A107" s="26">
        <v>52</v>
      </c>
      <c r="B107" s="26">
        <v>2</v>
      </c>
      <c r="C107" s="26">
        <v>5</v>
      </c>
      <c r="D107" s="26">
        <v>15</v>
      </c>
      <c r="E107" s="26">
        <v>7</v>
      </c>
      <c r="F107" s="26">
        <v>8</v>
      </c>
      <c r="G107" s="26">
        <v>4</v>
      </c>
      <c r="H107" s="26">
        <v>13</v>
      </c>
      <c r="I107" s="26">
        <v>7</v>
      </c>
      <c r="J107" s="26">
        <v>2</v>
      </c>
      <c r="K107" s="26">
        <v>0</v>
      </c>
      <c r="L107" s="26">
        <v>2</v>
      </c>
      <c r="M107" s="26">
        <v>7</v>
      </c>
      <c r="N107">
        <v>0</v>
      </c>
      <c r="O107">
        <v>0</v>
      </c>
      <c r="P107" s="26">
        <v>8</v>
      </c>
      <c r="Q107" s="26">
        <v>4</v>
      </c>
      <c r="R107" s="26">
        <v>8</v>
      </c>
      <c r="S107" s="26">
        <v>3</v>
      </c>
      <c r="T107" s="26">
        <v>4</v>
      </c>
      <c r="U107" s="26">
        <v>7</v>
      </c>
      <c r="V107" s="26">
        <v>8</v>
      </c>
      <c r="W107" s="26">
        <v>9</v>
      </c>
      <c r="X107" s="26">
        <v>13</v>
      </c>
      <c r="Y107">
        <v>1</v>
      </c>
      <c r="Z107" s="26">
        <v>4</v>
      </c>
      <c r="AA107" s="26">
        <v>0</v>
      </c>
      <c r="AB107" s="26">
        <v>6</v>
      </c>
      <c r="AC107" s="26">
        <v>5</v>
      </c>
      <c r="AD107">
        <v>0</v>
      </c>
      <c r="AE107" s="26">
        <v>8</v>
      </c>
      <c r="AF107" s="26">
        <v>9</v>
      </c>
      <c r="AG107" s="26">
        <v>14</v>
      </c>
      <c r="AH107" s="26">
        <v>10</v>
      </c>
      <c r="AI107" s="26">
        <v>16</v>
      </c>
      <c r="AJ107" s="26">
        <v>2</v>
      </c>
      <c r="AK107" s="26">
        <v>11</v>
      </c>
      <c r="AL107" s="26">
        <v>4</v>
      </c>
      <c r="AM107" s="26">
        <v>10</v>
      </c>
      <c r="AN107" s="26">
        <v>38</v>
      </c>
      <c r="AO107" s="26">
        <v>2</v>
      </c>
      <c r="AP107" s="26">
        <v>7</v>
      </c>
      <c r="AQ107" s="26">
        <v>6</v>
      </c>
      <c r="AR107" s="26">
        <v>10</v>
      </c>
      <c r="AS107" s="26">
        <v>4</v>
      </c>
      <c r="AT107">
        <v>4</v>
      </c>
      <c r="AU107" s="26">
        <v>5</v>
      </c>
      <c r="AV107" s="26">
        <v>9</v>
      </c>
      <c r="AW107" s="26">
        <v>8</v>
      </c>
      <c r="AX107" s="26">
        <v>18</v>
      </c>
      <c r="AY107" s="26">
        <v>8</v>
      </c>
      <c r="AZ107" s="26">
        <v>4</v>
      </c>
      <c r="BA107" s="26">
        <v>7</v>
      </c>
      <c r="BB107" s="26">
        <v>5</v>
      </c>
      <c r="BC107">
        <v>4</v>
      </c>
      <c r="BD107" s="39" t="s">
        <v>282</v>
      </c>
      <c r="BE107" s="26">
        <v>5</v>
      </c>
      <c r="BF107" s="26">
        <v>7</v>
      </c>
      <c r="BG107" s="26">
        <v>3</v>
      </c>
      <c r="BH107" s="26">
        <v>5</v>
      </c>
      <c r="BI107" s="26">
        <v>0</v>
      </c>
      <c r="BJ107" s="26">
        <v>5</v>
      </c>
      <c r="BK107" s="26">
        <v>5</v>
      </c>
      <c r="BL107" s="26">
        <v>8</v>
      </c>
      <c r="BM107" s="26">
        <v>3</v>
      </c>
      <c r="BN107" s="26">
        <v>1</v>
      </c>
      <c r="BO107" s="26">
        <v>3</v>
      </c>
      <c r="BP107" s="26">
        <v>8</v>
      </c>
      <c r="BQ107" s="26">
        <v>0</v>
      </c>
      <c r="BR107">
        <v>2</v>
      </c>
      <c r="BS107" s="26">
        <v>1</v>
      </c>
      <c r="BT107" s="26">
        <v>2</v>
      </c>
      <c r="BU107" s="26">
        <v>4</v>
      </c>
      <c r="BV107" s="26">
        <v>7</v>
      </c>
      <c r="BW107" s="26">
        <v>1</v>
      </c>
      <c r="BX107" s="26">
        <v>3</v>
      </c>
      <c r="BY107" s="39" t="s">
        <v>282</v>
      </c>
      <c r="BZ107">
        <v>3</v>
      </c>
      <c r="CA107">
        <v>2</v>
      </c>
      <c r="CB107">
        <v>1</v>
      </c>
      <c r="CC107">
        <v>1</v>
      </c>
      <c r="CD107" s="26">
        <v>7</v>
      </c>
      <c r="CE107" s="26">
        <v>17</v>
      </c>
      <c r="CF107" s="26">
        <v>17</v>
      </c>
      <c r="CG107">
        <v>0</v>
      </c>
      <c r="CH107">
        <v>0</v>
      </c>
      <c r="CI107">
        <v>0</v>
      </c>
      <c r="CJ107" s="26">
        <v>0</v>
      </c>
      <c r="CK107" s="26">
        <v>4</v>
      </c>
      <c r="CL107" s="26">
        <v>8</v>
      </c>
      <c r="CM107" s="26">
        <v>3</v>
      </c>
      <c r="CN107" s="26">
        <v>5</v>
      </c>
      <c r="CO107" s="26">
        <v>2</v>
      </c>
      <c r="CP107" s="26">
        <v>9</v>
      </c>
      <c r="CQ107" s="26">
        <v>4</v>
      </c>
      <c r="CR107" s="26">
        <v>8</v>
      </c>
      <c r="CS107">
        <v>1</v>
      </c>
      <c r="CT107">
        <v>1</v>
      </c>
      <c r="CU107">
        <v>0</v>
      </c>
      <c r="CV107">
        <v>1</v>
      </c>
      <c r="CW107" s="26">
        <v>1</v>
      </c>
      <c r="CX107" s="26">
        <v>18</v>
      </c>
      <c r="CY107" s="26">
        <v>13</v>
      </c>
      <c r="CZ107" s="26">
        <v>19</v>
      </c>
      <c r="DA107" s="26">
        <v>14</v>
      </c>
      <c r="DB107" s="26">
        <v>9</v>
      </c>
      <c r="DC107" s="26">
        <v>6</v>
      </c>
      <c r="DD107" s="26">
        <v>9</v>
      </c>
      <c r="DE107">
        <v>0</v>
      </c>
      <c r="DF107" s="26">
        <v>6</v>
      </c>
      <c r="DG107" s="26">
        <v>9</v>
      </c>
      <c r="DH107" s="26">
        <v>11</v>
      </c>
      <c r="DI107" s="26">
        <v>8</v>
      </c>
      <c r="DJ107" s="26">
        <v>2</v>
      </c>
      <c r="DK107">
        <v>0</v>
      </c>
      <c r="DL107" s="26">
        <v>4</v>
      </c>
      <c r="DM107">
        <v>1</v>
      </c>
      <c r="DN107" s="26">
        <v>11</v>
      </c>
      <c r="DO107" s="26">
        <v>10</v>
      </c>
      <c r="DP107" s="26">
        <v>8</v>
      </c>
      <c r="DQ107" s="41">
        <v>699</v>
      </c>
    </row>
    <row r="108" spans="1:121" ht="13.5">
      <c r="A108" s="26">
        <v>53</v>
      </c>
      <c r="B108" s="26">
        <v>1</v>
      </c>
      <c r="C108" s="26">
        <v>5</v>
      </c>
      <c r="D108" s="26">
        <v>3</v>
      </c>
      <c r="E108" s="26">
        <v>4</v>
      </c>
      <c r="F108" s="26">
        <v>6</v>
      </c>
      <c r="G108" s="26">
        <v>6</v>
      </c>
      <c r="H108" s="26">
        <v>14</v>
      </c>
      <c r="I108" s="26">
        <v>5</v>
      </c>
      <c r="J108" s="26">
        <v>2</v>
      </c>
      <c r="K108">
        <v>1</v>
      </c>
      <c r="L108" s="26">
        <v>2</v>
      </c>
      <c r="M108" s="26">
        <v>4</v>
      </c>
      <c r="N108">
        <v>0</v>
      </c>
      <c r="O108" s="26">
        <v>15</v>
      </c>
      <c r="P108" s="26">
        <v>8</v>
      </c>
      <c r="Q108" s="26">
        <v>8</v>
      </c>
      <c r="R108" s="26">
        <v>8</v>
      </c>
      <c r="S108" s="26">
        <v>5</v>
      </c>
      <c r="T108" s="26">
        <v>0</v>
      </c>
      <c r="U108" s="26">
        <v>6</v>
      </c>
      <c r="V108" s="26">
        <v>8</v>
      </c>
      <c r="W108" s="26">
        <v>22</v>
      </c>
      <c r="X108" s="26">
        <v>5</v>
      </c>
      <c r="Y108" s="26">
        <v>1</v>
      </c>
      <c r="Z108" s="26">
        <v>4</v>
      </c>
      <c r="AA108" s="26">
        <v>2</v>
      </c>
      <c r="AB108" s="26">
        <v>15</v>
      </c>
      <c r="AC108" s="26">
        <v>5</v>
      </c>
      <c r="AD108" s="26">
        <v>0</v>
      </c>
      <c r="AE108" s="26">
        <v>12</v>
      </c>
      <c r="AF108" s="26">
        <v>7</v>
      </c>
      <c r="AG108" s="26">
        <v>8</v>
      </c>
      <c r="AH108" s="26">
        <v>4</v>
      </c>
      <c r="AI108" s="26">
        <v>12</v>
      </c>
      <c r="AJ108" s="26">
        <v>0</v>
      </c>
      <c r="AK108" s="26">
        <v>9</v>
      </c>
      <c r="AL108" s="26">
        <v>2</v>
      </c>
      <c r="AM108">
        <v>6</v>
      </c>
      <c r="AN108" s="26">
        <v>45</v>
      </c>
      <c r="AO108" s="26">
        <v>8</v>
      </c>
      <c r="AP108" s="26">
        <v>4</v>
      </c>
      <c r="AQ108" s="26">
        <v>3</v>
      </c>
      <c r="AR108" s="26">
        <v>7</v>
      </c>
      <c r="AS108" s="26">
        <v>4</v>
      </c>
      <c r="AT108" s="26">
        <v>8</v>
      </c>
      <c r="AU108" s="26">
        <v>4</v>
      </c>
      <c r="AV108" s="26">
        <v>4</v>
      </c>
      <c r="AW108" s="26">
        <v>8</v>
      </c>
      <c r="AX108" s="26">
        <v>6</v>
      </c>
      <c r="AY108" s="26">
        <v>9</v>
      </c>
      <c r="AZ108" s="26">
        <v>7</v>
      </c>
      <c r="BA108" s="26">
        <v>7</v>
      </c>
      <c r="BB108" s="26">
        <v>3</v>
      </c>
      <c r="BC108">
        <v>2</v>
      </c>
      <c r="BD108" s="39" t="s">
        <v>282</v>
      </c>
      <c r="BE108" s="26">
        <v>6</v>
      </c>
      <c r="BF108" s="26">
        <v>11</v>
      </c>
      <c r="BG108" s="26">
        <v>1</v>
      </c>
      <c r="BH108" s="26">
        <v>5</v>
      </c>
      <c r="BI108" s="26">
        <v>0</v>
      </c>
      <c r="BJ108" s="26">
        <v>3</v>
      </c>
      <c r="BK108" s="26">
        <v>11</v>
      </c>
      <c r="BL108" s="26">
        <v>8</v>
      </c>
      <c r="BM108" s="26">
        <v>1</v>
      </c>
      <c r="BN108" s="26">
        <v>4</v>
      </c>
      <c r="BO108" s="26">
        <v>4</v>
      </c>
      <c r="BP108" s="26">
        <v>12</v>
      </c>
      <c r="BQ108">
        <v>0</v>
      </c>
      <c r="BR108" s="26">
        <v>2</v>
      </c>
      <c r="BS108" s="26">
        <v>5</v>
      </c>
      <c r="BT108" s="26">
        <v>2</v>
      </c>
      <c r="BU108" s="26">
        <v>10</v>
      </c>
      <c r="BV108">
        <v>18</v>
      </c>
      <c r="BW108" s="26">
        <v>1</v>
      </c>
      <c r="BX108">
        <v>1</v>
      </c>
      <c r="BY108" s="39" t="s">
        <v>282</v>
      </c>
      <c r="BZ108">
        <v>6</v>
      </c>
      <c r="CA108">
        <v>3</v>
      </c>
      <c r="CB108">
        <v>2</v>
      </c>
      <c r="CC108" s="26">
        <v>2</v>
      </c>
      <c r="CD108" s="26">
        <v>10</v>
      </c>
      <c r="CE108" s="26">
        <v>11</v>
      </c>
      <c r="CF108" s="26">
        <v>23</v>
      </c>
      <c r="CG108">
        <v>2</v>
      </c>
      <c r="CH108">
        <v>0</v>
      </c>
      <c r="CI108" s="26">
        <v>0</v>
      </c>
      <c r="CJ108">
        <v>0</v>
      </c>
      <c r="CK108" s="26">
        <v>4</v>
      </c>
      <c r="CL108" s="26">
        <v>6</v>
      </c>
      <c r="CM108" s="26">
        <v>3</v>
      </c>
      <c r="CN108" s="26">
        <v>6</v>
      </c>
      <c r="CO108" s="26">
        <v>5</v>
      </c>
      <c r="CP108" s="26">
        <v>12</v>
      </c>
      <c r="CQ108" s="26">
        <v>4</v>
      </c>
      <c r="CR108" s="26">
        <v>16</v>
      </c>
      <c r="CS108" s="26">
        <v>0</v>
      </c>
      <c r="CT108">
        <v>0</v>
      </c>
      <c r="CU108" s="26">
        <v>0</v>
      </c>
      <c r="CV108">
        <v>0</v>
      </c>
      <c r="CW108" s="26">
        <v>4</v>
      </c>
      <c r="CX108" s="26">
        <v>19</v>
      </c>
      <c r="CY108" s="26">
        <v>15</v>
      </c>
      <c r="CZ108" s="26">
        <v>16</v>
      </c>
      <c r="DA108" s="26">
        <v>7</v>
      </c>
      <c r="DB108" s="26">
        <v>13</v>
      </c>
      <c r="DC108" s="26">
        <v>11</v>
      </c>
      <c r="DD108" s="26">
        <v>9</v>
      </c>
      <c r="DE108" s="26">
        <v>0</v>
      </c>
      <c r="DF108" s="26">
        <v>15</v>
      </c>
      <c r="DG108" s="26">
        <v>16</v>
      </c>
      <c r="DH108" s="26">
        <v>14</v>
      </c>
      <c r="DI108" s="26">
        <v>10</v>
      </c>
      <c r="DJ108" s="26">
        <v>8</v>
      </c>
      <c r="DK108">
        <v>0</v>
      </c>
      <c r="DL108" s="26">
        <v>1</v>
      </c>
      <c r="DM108">
        <v>0</v>
      </c>
      <c r="DN108" s="26">
        <v>11</v>
      </c>
      <c r="DO108" s="26">
        <v>7</v>
      </c>
      <c r="DP108" s="26">
        <v>13</v>
      </c>
      <c r="DQ108" s="41">
        <v>762</v>
      </c>
    </row>
    <row r="109" spans="1:121" ht="13.5" customHeight="1">
      <c r="A109" s="26">
        <v>53</v>
      </c>
      <c r="B109" s="26">
        <v>2</v>
      </c>
      <c r="C109" s="26">
        <v>4</v>
      </c>
      <c r="D109" s="26">
        <v>4</v>
      </c>
      <c r="E109" s="26">
        <v>7</v>
      </c>
      <c r="F109" s="26">
        <v>5</v>
      </c>
      <c r="G109" s="26">
        <v>4</v>
      </c>
      <c r="H109" s="26">
        <v>13</v>
      </c>
      <c r="I109" s="26">
        <v>1</v>
      </c>
      <c r="J109">
        <v>3</v>
      </c>
      <c r="K109">
        <v>0</v>
      </c>
      <c r="L109" s="26">
        <v>1</v>
      </c>
      <c r="M109" s="26">
        <v>2</v>
      </c>
      <c r="N109" s="26">
        <v>0</v>
      </c>
      <c r="O109">
        <v>0</v>
      </c>
      <c r="P109" s="26">
        <v>10</v>
      </c>
      <c r="Q109" s="26">
        <v>6</v>
      </c>
      <c r="R109" s="26">
        <v>6</v>
      </c>
      <c r="S109" s="26">
        <v>4</v>
      </c>
      <c r="T109" s="26">
        <v>7</v>
      </c>
      <c r="U109" s="26">
        <v>5</v>
      </c>
      <c r="V109" s="26">
        <v>6</v>
      </c>
      <c r="W109" s="26">
        <v>10</v>
      </c>
      <c r="X109" s="26">
        <v>5</v>
      </c>
      <c r="Y109" s="26">
        <v>1</v>
      </c>
      <c r="Z109" s="26">
        <v>8</v>
      </c>
      <c r="AA109" s="26">
        <v>5</v>
      </c>
      <c r="AB109" s="26">
        <v>8</v>
      </c>
      <c r="AC109" s="26">
        <v>12</v>
      </c>
      <c r="AD109">
        <v>1</v>
      </c>
      <c r="AE109" s="26">
        <v>15</v>
      </c>
      <c r="AF109" s="26">
        <v>8</v>
      </c>
      <c r="AG109" s="26">
        <v>17</v>
      </c>
      <c r="AH109" s="26">
        <v>10</v>
      </c>
      <c r="AI109" s="26">
        <v>7</v>
      </c>
      <c r="AJ109" s="26">
        <v>3</v>
      </c>
      <c r="AK109" s="26">
        <v>10</v>
      </c>
      <c r="AL109" s="26">
        <v>1</v>
      </c>
      <c r="AM109">
        <v>7</v>
      </c>
      <c r="AN109" s="26">
        <v>28</v>
      </c>
      <c r="AO109" s="26">
        <v>8</v>
      </c>
      <c r="AP109" s="26">
        <v>2</v>
      </c>
      <c r="AQ109" s="26">
        <v>4</v>
      </c>
      <c r="AR109" s="26">
        <v>10</v>
      </c>
      <c r="AS109" s="26">
        <v>3</v>
      </c>
      <c r="AT109" s="26">
        <v>9</v>
      </c>
      <c r="AU109" s="26">
        <v>6</v>
      </c>
      <c r="AV109" s="26">
        <v>7</v>
      </c>
      <c r="AW109" s="26">
        <v>5</v>
      </c>
      <c r="AX109" s="26">
        <v>12</v>
      </c>
      <c r="AY109" s="26">
        <v>10</v>
      </c>
      <c r="AZ109" s="26">
        <v>6</v>
      </c>
      <c r="BA109" s="26">
        <v>4</v>
      </c>
      <c r="BB109" s="26">
        <v>2</v>
      </c>
      <c r="BC109" s="26">
        <v>1</v>
      </c>
      <c r="BD109" s="39" t="s">
        <v>282</v>
      </c>
      <c r="BE109">
        <v>5</v>
      </c>
      <c r="BF109" s="26">
        <v>9</v>
      </c>
      <c r="BG109" s="26">
        <v>5</v>
      </c>
      <c r="BH109" s="26">
        <v>2</v>
      </c>
      <c r="BI109" s="26">
        <v>0</v>
      </c>
      <c r="BJ109" s="26">
        <v>4</v>
      </c>
      <c r="BK109" s="26">
        <v>5</v>
      </c>
      <c r="BL109" s="26">
        <v>3</v>
      </c>
      <c r="BM109" s="26">
        <v>5</v>
      </c>
      <c r="BN109" s="26">
        <v>7</v>
      </c>
      <c r="BO109" s="26">
        <v>2</v>
      </c>
      <c r="BP109" s="26">
        <v>6</v>
      </c>
      <c r="BQ109">
        <v>1</v>
      </c>
      <c r="BR109">
        <v>3</v>
      </c>
      <c r="BS109" s="26">
        <v>6</v>
      </c>
      <c r="BT109" s="26">
        <v>4</v>
      </c>
      <c r="BU109" s="26">
        <v>3</v>
      </c>
      <c r="BV109" s="26">
        <v>8</v>
      </c>
      <c r="BW109" s="26">
        <v>0</v>
      </c>
      <c r="BX109" s="26">
        <v>1</v>
      </c>
      <c r="BY109" s="39" t="s">
        <v>282</v>
      </c>
      <c r="BZ109">
        <v>2</v>
      </c>
      <c r="CA109">
        <v>3</v>
      </c>
      <c r="CB109" s="26">
        <v>0</v>
      </c>
      <c r="CC109" s="26">
        <v>2</v>
      </c>
      <c r="CD109" s="26">
        <v>4</v>
      </c>
      <c r="CE109" s="26">
        <v>10</v>
      </c>
      <c r="CF109" s="26">
        <v>11</v>
      </c>
      <c r="CG109">
        <v>0</v>
      </c>
      <c r="CH109">
        <v>0</v>
      </c>
      <c r="CI109">
        <v>0</v>
      </c>
      <c r="CJ109">
        <v>0</v>
      </c>
      <c r="CK109" s="26">
        <v>5</v>
      </c>
      <c r="CL109" s="26">
        <v>7</v>
      </c>
      <c r="CM109" s="26">
        <v>2</v>
      </c>
      <c r="CN109" s="26">
        <v>1</v>
      </c>
      <c r="CO109" s="26">
        <v>5</v>
      </c>
      <c r="CP109" s="26">
        <v>9</v>
      </c>
      <c r="CQ109" s="26">
        <v>4</v>
      </c>
      <c r="CR109" s="26">
        <v>18</v>
      </c>
      <c r="CS109">
        <v>0</v>
      </c>
      <c r="CT109" s="26">
        <v>0</v>
      </c>
      <c r="CU109" s="26">
        <v>0</v>
      </c>
      <c r="CV109" s="26">
        <v>0</v>
      </c>
      <c r="CW109">
        <v>2</v>
      </c>
      <c r="CX109" s="26">
        <v>24</v>
      </c>
      <c r="CY109" s="26">
        <v>13</v>
      </c>
      <c r="CZ109" s="26">
        <v>14</v>
      </c>
      <c r="DA109" s="26">
        <v>10</v>
      </c>
      <c r="DB109" s="26">
        <v>7</v>
      </c>
      <c r="DC109" s="26">
        <v>3</v>
      </c>
      <c r="DD109" s="26">
        <v>8</v>
      </c>
      <c r="DE109">
        <v>0</v>
      </c>
      <c r="DF109" s="26">
        <v>22</v>
      </c>
      <c r="DG109" s="26">
        <v>11</v>
      </c>
      <c r="DH109" s="26">
        <v>13</v>
      </c>
      <c r="DI109" s="26">
        <v>8</v>
      </c>
      <c r="DJ109" s="26">
        <v>4</v>
      </c>
      <c r="DK109" s="26">
        <v>1</v>
      </c>
      <c r="DL109" s="26">
        <v>2</v>
      </c>
      <c r="DM109">
        <v>0</v>
      </c>
      <c r="DN109" s="26">
        <v>8</v>
      </c>
      <c r="DO109" s="26">
        <v>11</v>
      </c>
      <c r="DP109" s="26">
        <v>12</v>
      </c>
      <c r="DQ109" s="41">
        <v>668</v>
      </c>
    </row>
    <row r="110" spans="1:121" ht="13.5">
      <c r="A110" s="26">
        <v>54</v>
      </c>
      <c r="B110" s="26">
        <v>1</v>
      </c>
      <c r="C110" s="26">
        <v>9</v>
      </c>
      <c r="D110" s="26">
        <v>3</v>
      </c>
      <c r="E110" s="26">
        <v>0</v>
      </c>
      <c r="F110" s="26">
        <v>2</v>
      </c>
      <c r="G110" s="26">
        <v>11</v>
      </c>
      <c r="H110" s="26">
        <v>21</v>
      </c>
      <c r="I110" s="26">
        <v>3</v>
      </c>
      <c r="J110" s="26">
        <v>1</v>
      </c>
      <c r="K110" s="26">
        <v>0</v>
      </c>
      <c r="L110">
        <v>2</v>
      </c>
      <c r="M110" s="26">
        <v>3</v>
      </c>
      <c r="N110">
        <v>0</v>
      </c>
      <c r="O110">
        <v>3</v>
      </c>
      <c r="P110" s="26">
        <v>9</v>
      </c>
      <c r="Q110" s="26">
        <v>9</v>
      </c>
      <c r="R110" s="26">
        <v>11</v>
      </c>
      <c r="S110" s="26">
        <v>2</v>
      </c>
      <c r="T110" s="26">
        <v>4</v>
      </c>
      <c r="U110" s="26">
        <v>13</v>
      </c>
      <c r="V110" s="26">
        <v>4</v>
      </c>
      <c r="W110" s="26">
        <v>10</v>
      </c>
      <c r="X110" s="26">
        <v>14</v>
      </c>
      <c r="Y110" s="26">
        <v>2</v>
      </c>
      <c r="Z110" s="26">
        <v>4</v>
      </c>
      <c r="AA110" s="26">
        <v>3</v>
      </c>
      <c r="AB110" s="26">
        <v>7</v>
      </c>
      <c r="AC110" s="26">
        <v>3</v>
      </c>
      <c r="AD110">
        <v>0</v>
      </c>
      <c r="AE110" s="26">
        <v>10</v>
      </c>
      <c r="AF110" s="26">
        <v>14</v>
      </c>
      <c r="AG110" s="26">
        <v>11</v>
      </c>
      <c r="AH110" s="26">
        <v>5</v>
      </c>
      <c r="AI110" s="26">
        <v>14</v>
      </c>
      <c r="AJ110" s="26">
        <v>2</v>
      </c>
      <c r="AK110" s="26">
        <v>13</v>
      </c>
      <c r="AL110">
        <v>9</v>
      </c>
      <c r="AM110" s="26">
        <v>7</v>
      </c>
      <c r="AN110" s="26">
        <v>43</v>
      </c>
      <c r="AO110" s="26">
        <v>3</v>
      </c>
      <c r="AP110" s="26">
        <v>5</v>
      </c>
      <c r="AQ110" s="26">
        <v>6</v>
      </c>
      <c r="AR110" s="26">
        <v>10</v>
      </c>
      <c r="AS110" s="26">
        <v>6</v>
      </c>
      <c r="AT110" s="26">
        <v>5</v>
      </c>
      <c r="AU110" s="26">
        <v>5</v>
      </c>
      <c r="AV110" s="26">
        <v>8</v>
      </c>
      <c r="AW110" s="26">
        <v>3</v>
      </c>
      <c r="AX110" s="26">
        <v>10</v>
      </c>
      <c r="AY110" s="26">
        <v>5</v>
      </c>
      <c r="AZ110" s="26">
        <v>5</v>
      </c>
      <c r="BA110" s="26">
        <v>6</v>
      </c>
      <c r="BB110" s="26">
        <v>0</v>
      </c>
      <c r="BC110">
        <v>1</v>
      </c>
      <c r="BD110" s="39" t="s">
        <v>282</v>
      </c>
      <c r="BE110" s="26">
        <v>6</v>
      </c>
      <c r="BF110" s="26">
        <v>11</v>
      </c>
      <c r="BG110" s="26">
        <v>10</v>
      </c>
      <c r="BH110" s="26">
        <v>2</v>
      </c>
      <c r="BI110" s="26">
        <v>0</v>
      </c>
      <c r="BJ110" s="26">
        <v>0</v>
      </c>
      <c r="BK110" s="26">
        <v>7</v>
      </c>
      <c r="BL110" s="26">
        <v>6</v>
      </c>
      <c r="BM110" s="26">
        <v>5</v>
      </c>
      <c r="BN110" s="26">
        <v>3</v>
      </c>
      <c r="BO110" s="26">
        <v>5</v>
      </c>
      <c r="BP110" s="26">
        <v>11</v>
      </c>
      <c r="BQ110">
        <v>1</v>
      </c>
      <c r="BR110">
        <v>0</v>
      </c>
      <c r="BS110" s="26">
        <v>3</v>
      </c>
      <c r="BT110">
        <v>0</v>
      </c>
      <c r="BU110" s="26">
        <v>5</v>
      </c>
      <c r="BV110" s="26">
        <v>6</v>
      </c>
      <c r="BW110">
        <v>2</v>
      </c>
      <c r="BX110">
        <v>0</v>
      </c>
      <c r="BY110" s="39" t="s">
        <v>282</v>
      </c>
      <c r="BZ110">
        <v>3</v>
      </c>
      <c r="CA110">
        <v>8</v>
      </c>
      <c r="CB110" s="26">
        <v>0</v>
      </c>
      <c r="CC110" s="26">
        <v>4</v>
      </c>
      <c r="CD110" s="26">
        <v>7</v>
      </c>
      <c r="CE110" s="26">
        <v>12</v>
      </c>
      <c r="CF110" s="26">
        <v>14</v>
      </c>
      <c r="CG110">
        <v>1</v>
      </c>
      <c r="CH110">
        <v>1</v>
      </c>
      <c r="CI110">
        <v>1</v>
      </c>
      <c r="CJ110">
        <v>0</v>
      </c>
      <c r="CK110" s="26">
        <v>3</v>
      </c>
      <c r="CL110" s="26">
        <v>6</v>
      </c>
      <c r="CM110" s="26">
        <v>0</v>
      </c>
      <c r="CN110">
        <v>4</v>
      </c>
      <c r="CO110" s="26">
        <v>6</v>
      </c>
      <c r="CP110" s="26">
        <v>16</v>
      </c>
      <c r="CQ110" s="26">
        <v>1</v>
      </c>
      <c r="CR110" s="26">
        <v>14</v>
      </c>
      <c r="CS110">
        <v>0</v>
      </c>
      <c r="CT110">
        <v>1</v>
      </c>
      <c r="CU110">
        <v>0</v>
      </c>
      <c r="CV110" s="26">
        <v>0</v>
      </c>
      <c r="CW110" s="26">
        <v>6</v>
      </c>
      <c r="CX110" s="26">
        <v>20</v>
      </c>
      <c r="CY110" s="26">
        <v>13</v>
      </c>
      <c r="CZ110" s="26">
        <v>14</v>
      </c>
      <c r="DA110" s="26">
        <v>7</v>
      </c>
      <c r="DB110" s="26">
        <v>12</v>
      </c>
      <c r="DC110" s="26">
        <v>4</v>
      </c>
      <c r="DD110" s="26">
        <v>16</v>
      </c>
      <c r="DE110">
        <v>0</v>
      </c>
      <c r="DF110" s="26">
        <v>12</v>
      </c>
      <c r="DG110" s="26">
        <v>10</v>
      </c>
      <c r="DH110" s="26">
        <v>10</v>
      </c>
      <c r="DI110" s="26">
        <v>16</v>
      </c>
      <c r="DJ110" s="26">
        <v>6</v>
      </c>
      <c r="DK110" s="26">
        <v>0</v>
      </c>
      <c r="DL110" s="26">
        <v>4</v>
      </c>
      <c r="DM110">
        <v>0</v>
      </c>
      <c r="DN110" s="26">
        <v>14</v>
      </c>
      <c r="DO110" s="26">
        <v>13</v>
      </c>
      <c r="DP110" s="26">
        <v>19</v>
      </c>
      <c r="DQ110" s="41">
        <v>740</v>
      </c>
    </row>
    <row r="111" spans="1:121" ht="13.5" customHeight="1">
      <c r="A111" s="26">
        <v>54</v>
      </c>
      <c r="B111" s="26">
        <v>2</v>
      </c>
      <c r="C111" s="26">
        <v>5</v>
      </c>
      <c r="D111" s="26">
        <v>1</v>
      </c>
      <c r="E111" s="26">
        <v>5</v>
      </c>
      <c r="F111" s="26">
        <v>7</v>
      </c>
      <c r="G111" s="26">
        <v>3</v>
      </c>
      <c r="H111" s="26">
        <v>12</v>
      </c>
      <c r="I111" s="26">
        <v>2</v>
      </c>
      <c r="J111">
        <v>0</v>
      </c>
      <c r="K111">
        <v>1</v>
      </c>
      <c r="L111">
        <v>2</v>
      </c>
      <c r="M111" s="26">
        <v>4</v>
      </c>
      <c r="N111" s="26">
        <v>0</v>
      </c>
      <c r="O111">
        <v>0</v>
      </c>
      <c r="P111" s="26">
        <v>1</v>
      </c>
      <c r="Q111" s="26">
        <v>6</v>
      </c>
      <c r="R111" s="26">
        <v>5</v>
      </c>
      <c r="S111" s="26">
        <v>7</v>
      </c>
      <c r="T111" s="26">
        <v>5</v>
      </c>
      <c r="U111" s="26">
        <v>5</v>
      </c>
      <c r="V111" s="26">
        <v>7</v>
      </c>
      <c r="W111" s="26">
        <v>14</v>
      </c>
      <c r="X111" s="26">
        <v>11</v>
      </c>
      <c r="Y111" s="26">
        <v>2</v>
      </c>
      <c r="Z111" s="26">
        <v>1</v>
      </c>
      <c r="AA111" s="26">
        <v>2</v>
      </c>
      <c r="AB111" s="26">
        <v>5</v>
      </c>
      <c r="AC111" s="26">
        <v>8</v>
      </c>
      <c r="AD111">
        <v>0</v>
      </c>
      <c r="AE111" s="26">
        <v>9</v>
      </c>
      <c r="AF111" s="26">
        <v>8</v>
      </c>
      <c r="AG111" s="26">
        <v>5</v>
      </c>
      <c r="AH111" s="26">
        <v>6</v>
      </c>
      <c r="AI111" s="26">
        <v>18</v>
      </c>
      <c r="AJ111" s="26">
        <v>0</v>
      </c>
      <c r="AK111" s="26">
        <v>10</v>
      </c>
      <c r="AL111" s="26">
        <v>7</v>
      </c>
      <c r="AM111" s="26">
        <v>3</v>
      </c>
      <c r="AN111" s="26">
        <v>40</v>
      </c>
      <c r="AO111" s="26">
        <v>2</v>
      </c>
      <c r="AP111" s="26">
        <v>3</v>
      </c>
      <c r="AQ111" s="26">
        <v>3</v>
      </c>
      <c r="AR111" s="26">
        <v>6</v>
      </c>
      <c r="AS111" s="26">
        <v>3</v>
      </c>
      <c r="AT111" s="26">
        <v>5</v>
      </c>
      <c r="AU111" s="26">
        <v>5</v>
      </c>
      <c r="AV111" s="26">
        <v>4</v>
      </c>
      <c r="AW111" s="26">
        <v>7</v>
      </c>
      <c r="AX111" s="26">
        <v>8</v>
      </c>
      <c r="AY111" s="26">
        <v>6</v>
      </c>
      <c r="AZ111" s="26">
        <v>4</v>
      </c>
      <c r="BA111" s="26">
        <v>4</v>
      </c>
      <c r="BB111" s="26">
        <v>3</v>
      </c>
      <c r="BC111" s="26">
        <v>3</v>
      </c>
      <c r="BD111" s="39" t="s">
        <v>282</v>
      </c>
      <c r="BE111" s="26">
        <v>6</v>
      </c>
      <c r="BF111" s="26">
        <v>11</v>
      </c>
      <c r="BG111" s="26">
        <v>6</v>
      </c>
      <c r="BH111" s="26">
        <v>5</v>
      </c>
      <c r="BI111" s="26">
        <v>0</v>
      </c>
      <c r="BJ111" s="26">
        <v>0</v>
      </c>
      <c r="BK111" s="26">
        <v>3</v>
      </c>
      <c r="BL111" s="26">
        <v>3</v>
      </c>
      <c r="BM111" s="26">
        <v>4</v>
      </c>
      <c r="BN111" s="26">
        <v>1</v>
      </c>
      <c r="BO111" s="26">
        <v>6</v>
      </c>
      <c r="BP111" s="26">
        <v>13</v>
      </c>
      <c r="BQ111">
        <v>2</v>
      </c>
      <c r="BR111" s="26">
        <v>2</v>
      </c>
      <c r="BS111" s="26">
        <v>2</v>
      </c>
      <c r="BT111" s="26">
        <v>1</v>
      </c>
      <c r="BU111" s="26">
        <v>7</v>
      </c>
      <c r="BV111" s="26">
        <v>9</v>
      </c>
      <c r="BW111">
        <v>2</v>
      </c>
      <c r="BX111" s="26">
        <v>2</v>
      </c>
      <c r="BY111" s="39" t="s">
        <v>282</v>
      </c>
      <c r="BZ111">
        <v>1</v>
      </c>
      <c r="CA111">
        <v>6</v>
      </c>
      <c r="CB111" s="26">
        <v>1</v>
      </c>
      <c r="CC111" s="26">
        <v>1</v>
      </c>
      <c r="CD111" s="26">
        <v>8</v>
      </c>
      <c r="CE111" s="26">
        <v>6</v>
      </c>
      <c r="CF111" s="26">
        <v>13</v>
      </c>
      <c r="CG111" s="26">
        <v>0</v>
      </c>
      <c r="CH111">
        <v>0</v>
      </c>
      <c r="CI111">
        <v>0</v>
      </c>
      <c r="CJ111">
        <v>0</v>
      </c>
      <c r="CK111" s="26">
        <v>5</v>
      </c>
      <c r="CL111" s="26">
        <v>8</v>
      </c>
      <c r="CM111" s="26">
        <v>2</v>
      </c>
      <c r="CN111" s="26">
        <v>5</v>
      </c>
      <c r="CO111" s="26">
        <v>7</v>
      </c>
      <c r="CP111" s="26">
        <v>8</v>
      </c>
      <c r="CQ111" s="26">
        <v>8</v>
      </c>
      <c r="CR111" s="26">
        <v>11</v>
      </c>
      <c r="CS111">
        <v>2</v>
      </c>
      <c r="CT111">
        <v>1</v>
      </c>
      <c r="CU111">
        <v>0</v>
      </c>
      <c r="CV111">
        <v>1</v>
      </c>
      <c r="CW111" s="26">
        <v>4</v>
      </c>
      <c r="CX111" s="26">
        <v>16</v>
      </c>
      <c r="CY111" s="26">
        <v>14</v>
      </c>
      <c r="CZ111">
        <v>17</v>
      </c>
      <c r="DA111">
        <v>4</v>
      </c>
      <c r="DB111" s="26">
        <v>5</v>
      </c>
      <c r="DC111" s="26">
        <v>4</v>
      </c>
      <c r="DD111" s="26">
        <v>13</v>
      </c>
      <c r="DE111">
        <v>0</v>
      </c>
      <c r="DF111" s="26">
        <v>11</v>
      </c>
      <c r="DG111" s="26">
        <v>8</v>
      </c>
      <c r="DH111" s="26">
        <v>5</v>
      </c>
      <c r="DI111" s="26">
        <v>14</v>
      </c>
      <c r="DJ111" s="26">
        <v>10</v>
      </c>
      <c r="DK111">
        <v>0</v>
      </c>
      <c r="DL111" s="26">
        <v>4</v>
      </c>
      <c r="DM111">
        <v>0</v>
      </c>
      <c r="DN111" s="26">
        <v>12</v>
      </c>
      <c r="DO111" s="26">
        <v>6</v>
      </c>
      <c r="DP111" s="26">
        <v>9</v>
      </c>
      <c r="DQ111" s="41">
        <v>628</v>
      </c>
    </row>
    <row r="112" spans="1:121" ht="13.5">
      <c r="A112" s="26">
        <v>55</v>
      </c>
      <c r="B112" s="26">
        <v>1</v>
      </c>
      <c r="C112" s="26">
        <v>6</v>
      </c>
      <c r="D112" s="26">
        <v>6</v>
      </c>
      <c r="E112" s="26">
        <v>3</v>
      </c>
      <c r="F112" s="26">
        <v>5</v>
      </c>
      <c r="G112" s="26">
        <v>3</v>
      </c>
      <c r="H112" s="26">
        <v>17</v>
      </c>
      <c r="I112">
        <v>5</v>
      </c>
      <c r="J112" s="26">
        <v>1</v>
      </c>
      <c r="K112">
        <v>0</v>
      </c>
      <c r="L112" s="26">
        <v>7</v>
      </c>
      <c r="M112" s="26">
        <v>2</v>
      </c>
      <c r="N112">
        <v>0</v>
      </c>
      <c r="O112">
        <v>2</v>
      </c>
      <c r="P112" s="26">
        <v>11</v>
      </c>
      <c r="Q112" s="26">
        <v>11</v>
      </c>
      <c r="R112" s="26">
        <v>5</v>
      </c>
      <c r="S112" s="26">
        <v>3</v>
      </c>
      <c r="T112" s="26">
        <v>7</v>
      </c>
      <c r="U112" s="26">
        <v>6</v>
      </c>
      <c r="V112" s="26">
        <v>6</v>
      </c>
      <c r="W112" s="26">
        <v>12</v>
      </c>
      <c r="X112" s="26">
        <v>8</v>
      </c>
      <c r="Y112" s="26">
        <v>2</v>
      </c>
      <c r="Z112" s="26">
        <v>5</v>
      </c>
      <c r="AA112" s="26">
        <v>2</v>
      </c>
      <c r="AB112" s="26">
        <v>8</v>
      </c>
      <c r="AC112" s="26">
        <v>8</v>
      </c>
      <c r="AD112" s="26">
        <v>0</v>
      </c>
      <c r="AE112" s="26">
        <v>12</v>
      </c>
      <c r="AF112" s="26">
        <v>12</v>
      </c>
      <c r="AG112" s="26">
        <v>12</v>
      </c>
      <c r="AH112" s="26">
        <v>3</v>
      </c>
      <c r="AI112" s="26">
        <v>13</v>
      </c>
      <c r="AJ112" s="26">
        <v>1</v>
      </c>
      <c r="AK112" s="26">
        <v>8</v>
      </c>
      <c r="AL112">
        <v>4</v>
      </c>
      <c r="AM112" s="26">
        <v>3</v>
      </c>
      <c r="AN112" s="26">
        <v>51</v>
      </c>
      <c r="AO112" s="26">
        <v>2</v>
      </c>
      <c r="AP112" s="26">
        <v>6</v>
      </c>
      <c r="AQ112" s="26">
        <v>6</v>
      </c>
      <c r="AR112" s="26">
        <v>8</v>
      </c>
      <c r="AS112" s="26">
        <v>6</v>
      </c>
      <c r="AT112" s="26">
        <v>12</v>
      </c>
      <c r="AU112" s="26">
        <v>7</v>
      </c>
      <c r="AV112" s="26">
        <v>4</v>
      </c>
      <c r="AW112" s="26">
        <v>3</v>
      </c>
      <c r="AX112" s="26">
        <v>13</v>
      </c>
      <c r="AY112" s="26">
        <v>8</v>
      </c>
      <c r="AZ112" s="26">
        <v>11</v>
      </c>
      <c r="BA112" s="26">
        <v>11</v>
      </c>
      <c r="BB112" s="26">
        <v>3</v>
      </c>
      <c r="BC112" s="26">
        <v>1</v>
      </c>
      <c r="BD112" s="39" t="s">
        <v>282</v>
      </c>
      <c r="BE112" s="26">
        <v>8</v>
      </c>
      <c r="BF112" s="26">
        <v>14</v>
      </c>
      <c r="BG112" s="26">
        <v>2</v>
      </c>
      <c r="BH112" s="26">
        <v>5</v>
      </c>
      <c r="BI112" s="26">
        <v>0</v>
      </c>
      <c r="BJ112" s="26">
        <v>6</v>
      </c>
      <c r="BK112" s="26">
        <v>6</v>
      </c>
      <c r="BL112" s="26">
        <v>6</v>
      </c>
      <c r="BM112" s="26">
        <v>8</v>
      </c>
      <c r="BN112" s="26">
        <v>5</v>
      </c>
      <c r="BO112" s="26">
        <v>5</v>
      </c>
      <c r="BP112" s="26">
        <v>9</v>
      </c>
      <c r="BQ112">
        <v>0</v>
      </c>
      <c r="BR112" s="26">
        <v>4</v>
      </c>
      <c r="BS112" s="26">
        <v>3</v>
      </c>
      <c r="BT112">
        <v>2</v>
      </c>
      <c r="BU112" s="26">
        <v>5</v>
      </c>
      <c r="BV112" s="26">
        <v>4</v>
      </c>
      <c r="BW112" s="26">
        <v>3</v>
      </c>
      <c r="BX112" s="26">
        <v>1</v>
      </c>
      <c r="BY112" s="39" t="s">
        <v>282</v>
      </c>
      <c r="BZ112">
        <v>2</v>
      </c>
      <c r="CA112">
        <v>2</v>
      </c>
      <c r="CB112">
        <v>1</v>
      </c>
      <c r="CC112" s="26">
        <v>1</v>
      </c>
      <c r="CD112" s="26">
        <v>7</v>
      </c>
      <c r="CE112" s="26">
        <v>13</v>
      </c>
      <c r="CF112" s="26">
        <v>15</v>
      </c>
      <c r="CG112">
        <v>1</v>
      </c>
      <c r="CH112">
        <v>0</v>
      </c>
      <c r="CI112">
        <v>1</v>
      </c>
      <c r="CJ112">
        <v>0</v>
      </c>
      <c r="CK112" s="26">
        <v>4</v>
      </c>
      <c r="CL112" s="26">
        <v>4</v>
      </c>
      <c r="CM112" s="26">
        <v>0</v>
      </c>
      <c r="CN112" s="26">
        <v>4</v>
      </c>
      <c r="CO112" s="26">
        <v>7</v>
      </c>
      <c r="CP112" s="26">
        <v>11</v>
      </c>
      <c r="CQ112" s="26">
        <v>10</v>
      </c>
      <c r="CR112" s="26">
        <v>14</v>
      </c>
      <c r="CS112">
        <v>1</v>
      </c>
      <c r="CT112">
        <v>0</v>
      </c>
      <c r="CU112" s="26">
        <v>0</v>
      </c>
      <c r="CV112" s="26">
        <v>0</v>
      </c>
      <c r="CW112" s="26">
        <v>13</v>
      </c>
      <c r="CX112" s="26">
        <v>20</v>
      </c>
      <c r="CY112" s="26">
        <v>11</v>
      </c>
      <c r="CZ112" s="26">
        <v>18</v>
      </c>
      <c r="DA112" s="26">
        <v>4</v>
      </c>
      <c r="DB112" s="26">
        <v>10</v>
      </c>
      <c r="DC112" s="26">
        <v>7</v>
      </c>
      <c r="DD112" s="26">
        <v>10</v>
      </c>
      <c r="DE112" s="26">
        <v>0</v>
      </c>
      <c r="DF112" s="26">
        <v>15</v>
      </c>
      <c r="DG112" s="26">
        <v>15</v>
      </c>
      <c r="DH112" s="26">
        <v>9</v>
      </c>
      <c r="DI112" s="26">
        <v>12</v>
      </c>
      <c r="DJ112" s="26">
        <v>5</v>
      </c>
      <c r="DK112" s="26">
        <v>0</v>
      </c>
      <c r="DL112" s="26">
        <v>5</v>
      </c>
      <c r="DM112">
        <v>1</v>
      </c>
      <c r="DN112" s="26">
        <v>10</v>
      </c>
      <c r="DO112" s="26">
        <v>9</v>
      </c>
      <c r="DP112" s="26">
        <v>8</v>
      </c>
      <c r="DQ112" s="41">
        <v>747</v>
      </c>
    </row>
    <row r="113" spans="1:121" ht="13.5" customHeight="1">
      <c r="A113" s="26">
        <v>55</v>
      </c>
      <c r="B113" s="26">
        <v>2</v>
      </c>
      <c r="C113" s="26">
        <v>7</v>
      </c>
      <c r="D113" s="26">
        <v>5</v>
      </c>
      <c r="E113">
        <v>7</v>
      </c>
      <c r="F113" s="26">
        <v>6</v>
      </c>
      <c r="G113" s="26">
        <v>6</v>
      </c>
      <c r="H113" s="26">
        <v>9</v>
      </c>
      <c r="I113" s="26">
        <v>4</v>
      </c>
      <c r="J113">
        <v>0</v>
      </c>
      <c r="K113">
        <v>1</v>
      </c>
      <c r="L113" s="26">
        <v>1</v>
      </c>
      <c r="M113" s="26">
        <v>2</v>
      </c>
      <c r="N113">
        <v>0</v>
      </c>
      <c r="O113">
        <v>0</v>
      </c>
      <c r="P113" s="26">
        <v>5</v>
      </c>
      <c r="Q113" s="26">
        <v>6</v>
      </c>
      <c r="R113" s="26">
        <v>4</v>
      </c>
      <c r="S113" s="26">
        <v>3</v>
      </c>
      <c r="T113" s="26">
        <v>8</v>
      </c>
      <c r="U113" s="26">
        <v>3</v>
      </c>
      <c r="V113" s="26">
        <v>7</v>
      </c>
      <c r="W113" s="26">
        <v>11</v>
      </c>
      <c r="X113" s="26">
        <v>6</v>
      </c>
      <c r="Y113" s="26">
        <v>1</v>
      </c>
      <c r="Z113" s="26">
        <v>3</v>
      </c>
      <c r="AA113" s="26">
        <v>4</v>
      </c>
      <c r="AB113" s="26">
        <v>10</v>
      </c>
      <c r="AC113" s="26">
        <v>7</v>
      </c>
      <c r="AD113">
        <v>0</v>
      </c>
      <c r="AE113" s="26">
        <v>3</v>
      </c>
      <c r="AF113" s="26">
        <v>7</v>
      </c>
      <c r="AG113" s="26">
        <v>3</v>
      </c>
      <c r="AH113" s="26">
        <v>4</v>
      </c>
      <c r="AI113" s="26">
        <v>10</v>
      </c>
      <c r="AJ113" s="26">
        <v>9</v>
      </c>
      <c r="AK113" s="26">
        <v>10</v>
      </c>
      <c r="AL113" s="26">
        <v>2</v>
      </c>
      <c r="AM113" s="26">
        <v>5</v>
      </c>
      <c r="AN113" s="26">
        <v>35</v>
      </c>
      <c r="AO113" s="26">
        <v>9</v>
      </c>
      <c r="AP113" s="26">
        <v>3</v>
      </c>
      <c r="AQ113" s="26">
        <v>5</v>
      </c>
      <c r="AR113" s="26">
        <v>7</v>
      </c>
      <c r="AS113" s="26">
        <v>3</v>
      </c>
      <c r="AT113" s="26">
        <v>6</v>
      </c>
      <c r="AU113" s="26">
        <v>2</v>
      </c>
      <c r="AV113" s="26">
        <v>6</v>
      </c>
      <c r="AW113" s="26">
        <v>6</v>
      </c>
      <c r="AX113" s="26">
        <v>10</v>
      </c>
      <c r="AY113" s="26">
        <v>9</v>
      </c>
      <c r="AZ113" s="26">
        <v>7</v>
      </c>
      <c r="BA113" s="26">
        <v>7</v>
      </c>
      <c r="BB113">
        <v>5</v>
      </c>
      <c r="BC113">
        <v>1</v>
      </c>
      <c r="BD113" s="39" t="s">
        <v>282</v>
      </c>
      <c r="BE113">
        <v>8</v>
      </c>
      <c r="BF113" s="26">
        <v>7</v>
      </c>
      <c r="BG113" s="26">
        <v>2</v>
      </c>
      <c r="BH113" s="26">
        <v>1</v>
      </c>
      <c r="BI113" s="26">
        <v>0</v>
      </c>
      <c r="BJ113" s="26">
        <v>2</v>
      </c>
      <c r="BK113" s="26">
        <v>4</v>
      </c>
      <c r="BL113" s="26">
        <v>3</v>
      </c>
      <c r="BM113" s="26">
        <v>8</v>
      </c>
      <c r="BN113" s="26">
        <v>4</v>
      </c>
      <c r="BO113" s="26">
        <v>6</v>
      </c>
      <c r="BP113" s="26">
        <v>6</v>
      </c>
      <c r="BQ113" s="26">
        <v>0</v>
      </c>
      <c r="BR113">
        <v>1</v>
      </c>
      <c r="BS113">
        <v>2</v>
      </c>
      <c r="BT113" s="26">
        <v>2</v>
      </c>
      <c r="BU113" s="26">
        <v>6</v>
      </c>
      <c r="BV113" s="26">
        <v>8</v>
      </c>
      <c r="BW113" s="26">
        <v>2</v>
      </c>
      <c r="BX113" s="26">
        <v>0</v>
      </c>
      <c r="BY113" s="39" t="s">
        <v>282</v>
      </c>
      <c r="BZ113">
        <v>2</v>
      </c>
      <c r="CA113">
        <v>3</v>
      </c>
      <c r="CB113">
        <v>0</v>
      </c>
      <c r="CC113">
        <v>0</v>
      </c>
      <c r="CD113" s="26">
        <v>7</v>
      </c>
      <c r="CE113" s="26">
        <v>7</v>
      </c>
      <c r="CF113" s="26">
        <v>15</v>
      </c>
      <c r="CG113">
        <v>0</v>
      </c>
      <c r="CH113">
        <v>1</v>
      </c>
      <c r="CI113" s="26">
        <v>0</v>
      </c>
      <c r="CJ113">
        <v>0</v>
      </c>
      <c r="CK113" s="26">
        <v>3</v>
      </c>
      <c r="CL113" s="26">
        <v>10</v>
      </c>
      <c r="CM113" s="26">
        <v>2</v>
      </c>
      <c r="CN113" s="26">
        <v>4</v>
      </c>
      <c r="CO113" s="26">
        <v>2</v>
      </c>
      <c r="CP113" s="26">
        <v>6</v>
      </c>
      <c r="CQ113" s="26">
        <v>9</v>
      </c>
      <c r="CR113" s="26">
        <v>18</v>
      </c>
      <c r="CS113">
        <v>0</v>
      </c>
      <c r="CT113">
        <v>0</v>
      </c>
      <c r="CU113" s="26">
        <v>0</v>
      </c>
      <c r="CV113">
        <v>0</v>
      </c>
      <c r="CW113" s="26">
        <v>7</v>
      </c>
      <c r="CX113" s="26">
        <v>25</v>
      </c>
      <c r="CY113" s="26">
        <v>11</v>
      </c>
      <c r="CZ113" s="26">
        <v>11</v>
      </c>
      <c r="DA113" s="26">
        <v>7</v>
      </c>
      <c r="DB113" s="26">
        <v>3</v>
      </c>
      <c r="DC113" s="26">
        <v>2</v>
      </c>
      <c r="DD113" s="26">
        <v>9</v>
      </c>
      <c r="DE113">
        <v>0</v>
      </c>
      <c r="DF113" s="26">
        <v>11</v>
      </c>
      <c r="DG113" s="26">
        <v>8</v>
      </c>
      <c r="DH113" s="26">
        <v>11</v>
      </c>
      <c r="DI113" s="26">
        <v>9</v>
      </c>
      <c r="DJ113" s="26">
        <v>5</v>
      </c>
      <c r="DK113">
        <v>2</v>
      </c>
      <c r="DL113" s="26">
        <v>1</v>
      </c>
      <c r="DM113">
        <v>0</v>
      </c>
      <c r="DN113" s="26">
        <v>7</v>
      </c>
      <c r="DO113" s="26">
        <v>6</v>
      </c>
      <c r="DP113" s="26">
        <v>12</v>
      </c>
      <c r="DQ113" s="41">
        <v>608</v>
      </c>
    </row>
    <row r="114" spans="1:121" ht="13.5">
      <c r="A114" s="26">
        <v>56</v>
      </c>
      <c r="B114" s="26">
        <v>1</v>
      </c>
      <c r="C114" s="26">
        <v>9</v>
      </c>
      <c r="D114" s="26">
        <v>5</v>
      </c>
      <c r="E114" s="26">
        <v>7</v>
      </c>
      <c r="F114" s="26">
        <v>4</v>
      </c>
      <c r="G114" s="26">
        <v>6</v>
      </c>
      <c r="H114" s="26">
        <v>16</v>
      </c>
      <c r="I114" s="26">
        <v>2</v>
      </c>
      <c r="J114" s="26">
        <v>3</v>
      </c>
      <c r="K114">
        <v>0</v>
      </c>
      <c r="L114" s="26">
        <v>2</v>
      </c>
      <c r="M114">
        <v>2</v>
      </c>
      <c r="N114">
        <v>0</v>
      </c>
      <c r="O114">
        <v>1</v>
      </c>
      <c r="P114" s="26">
        <v>6</v>
      </c>
      <c r="Q114" s="26">
        <v>4</v>
      </c>
      <c r="R114" s="26">
        <v>9</v>
      </c>
      <c r="S114" s="26">
        <v>2</v>
      </c>
      <c r="T114" s="26">
        <v>8</v>
      </c>
      <c r="U114" s="26">
        <v>6</v>
      </c>
      <c r="V114" s="26">
        <v>4</v>
      </c>
      <c r="W114" s="26">
        <v>11</v>
      </c>
      <c r="X114" s="26">
        <v>6</v>
      </c>
      <c r="Y114">
        <v>2</v>
      </c>
      <c r="Z114" s="26">
        <v>6</v>
      </c>
      <c r="AA114" s="26">
        <v>1</v>
      </c>
      <c r="AB114" s="26">
        <v>8</v>
      </c>
      <c r="AC114" s="26">
        <v>4</v>
      </c>
      <c r="AD114">
        <v>0</v>
      </c>
      <c r="AE114" s="26">
        <v>11</v>
      </c>
      <c r="AF114" s="26">
        <v>8</v>
      </c>
      <c r="AG114" s="26">
        <v>8</v>
      </c>
      <c r="AH114" s="26">
        <v>7</v>
      </c>
      <c r="AI114" s="26">
        <v>9</v>
      </c>
      <c r="AJ114" s="26">
        <v>5</v>
      </c>
      <c r="AK114" s="26">
        <v>7</v>
      </c>
      <c r="AL114" s="26">
        <v>0</v>
      </c>
      <c r="AM114" s="26">
        <v>6</v>
      </c>
      <c r="AN114" s="26">
        <v>40</v>
      </c>
      <c r="AO114">
        <v>7</v>
      </c>
      <c r="AP114" s="26">
        <v>4</v>
      </c>
      <c r="AQ114" s="26">
        <v>7</v>
      </c>
      <c r="AR114" s="26">
        <v>5</v>
      </c>
      <c r="AS114" s="26">
        <v>1</v>
      </c>
      <c r="AT114" s="26">
        <v>7</v>
      </c>
      <c r="AU114" s="26">
        <v>8</v>
      </c>
      <c r="AV114" s="26">
        <v>0</v>
      </c>
      <c r="AW114" s="26">
        <v>6</v>
      </c>
      <c r="AX114" s="26">
        <v>8</v>
      </c>
      <c r="AY114" s="26">
        <v>9</v>
      </c>
      <c r="AZ114" s="26">
        <v>3</v>
      </c>
      <c r="BA114" s="26">
        <v>12</v>
      </c>
      <c r="BB114" s="26">
        <v>2</v>
      </c>
      <c r="BC114" s="26">
        <v>1</v>
      </c>
      <c r="BD114" s="39" t="s">
        <v>282</v>
      </c>
      <c r="BE114" s="26">
        <v>7</v>
      </c>
      <c r="BF114" s="26">
        <v>12</v>
      </c>
      <c r="BG114" s="26">
        <v>2</v>
      </c>
      <c r="BH114" s="26">
        <v>5</v>
      </c>
      <c r="BI114" s="26">
        <v>0</v>
      </c>
      <c r="BJ114" s="26">
        <v>2</v>
      </c>
      <c r="BK114" s="26">
        <v>5</v>
      </c>
      <c r="BL114" s="26">
        <v>3</v>
      </c>
      <c r="BM114" s="26">
        <v>3</v>
      </c>
      <c r="BN114" s="26">
        <v>3</v>
      </c>
      <c r="BO114" s="26">
        <v>7</v>
      </c>
      <c r="BP114" s="26">
        <v>7</v>
      </c>
      <c r="BQ114">
        <v>1</v>
      </c>
      <c r="BR114">
        <v>1</v>
      </c>
      <c r="BS114" s="26">
        <v>3</v>
      </c>
      <c r="BT114">
        <v>1</v>
      </c>
      <c r="BU114" s="26">
        <v>9</v>
      </c>
      <c r="BV114" s="26">
        <v>8</v>
      </c>
      <c r="BW114">
        <v>1</v>
      </c>
      <c r="BX114" s="26">
        <v>1</v>
      </c>
      <c r="BY114" s="39" t="s">
        <v>282</v>
      </c>
      <c r="BZ114">
        <v>3</v>
      </c>
      <c r="CA114">
        <v>5</v>
      </c>
      <c r="CB114">
        <v>0</v>
      </c>
      <c r="CC114" s="26">
        <v>0</v>
      </c>
      <c r="CD114" s="26">
        <v>11</v>
      </c>
      <c r="CE114" s="26">
        <v>14</v>
      </c>
      <c r="CF114" s="26">
        <v>15</v>
      </c>
      <c r="CG114">
        <v>2</v>
      </c>
      <c r="CH114">
        <v>0</v>
      </c>
      <c r="CI114">
        <v>0</v>
      </c>
      <c r="CJ114">
        <v>0</v>
      </c>
      <c r="CK114" s="26">
        <v>1</v>
      </c>
      <c r="CL114" s="26">
        <v>4</v>
      </c>
      <c r="CM114" s="26">
        <v>2</v>
      </c>
      <c r="CN114" s="26">
        <v>2</v>
      </c>
      <c r="CO114" s="26">
        <v>5</v>
      </c>
      <c r="CP114" s="26">
        <v>7</v>
      </c>
      <c r="CQ114" s="26">
        <v>7</v>
      </c>
      <c r="CR114" s="26">
        <v>15</v>
      </c>
      <c r="CS114">
        <v>0</v>
      </c>
      <c r="CT114" s="26">
        <v>1</v>
      </c>
      <c r="CU114">
        <v>2</v>
      </c>
      <c r="CV114">
        <v>1</v>
      </c>
      <c r="CW114" s="26">
        <v>4</v>
      </c>
      <c r="CX114" s="26">
        <v>25</v>
      </c>
      <c r="CY114" s="26">
        <v>21</v>
      </c>
      <c r="CZ114" s="26">
        <v>18</v>
      </c>
      <c r="DA114" s="26">
        <v>8</v>
      </c>
      <c r="DB114">
        <v>5</v>
      </c>
      <c r="DC114">
        <v>3</v>
      </c>
      <c r="DD114" s="26">
        <v>7</v>
      </c>
      <c r="DE114">
        <v>0</v>
      </c>
      <c r="DF114" s="26">
        <v>21</v>
      </c>
      <c r="DG114" s="26">
        <v>15</v>
      </c>
      <c r="DH114" s="26">
        <v>11</v>
      </c>
      <c r="DI114" s="26">
        <v>13</v>
      </c>
      <c r="DJ114" s="26">
        <v>5</v>
      </c>
      <c r="DK114">
        <v>4</v>
      </c>
      <c r="DL114">
        <v>4</v>
      </c>
      <c r="DM114">
        <v>0</v>
      </c>
      <c r="DN114" s="26">
        <v>8</v>
      </c>
      <c r="DO114" s="26">
        <v>12</v>
      </c>
      <c r="DP114" s="26">
        <v>10</v>
      </c>
      <c r="DQ114" s="41">
        <v>687</v>
      </c>
    </row>
    <row r="115" spans="1:121" ht="13.5" customHeight="1">
      <c r="A115" s="26">
        <v>56</v>
      </c>
      <c r="B115" s="26">
        <v>2</v>
      </c>
      <c r="C115" s="26">
        <v>8</v>
      </c>
      <c r="D115" s="26">
        <v>4</v>
      </c>
      <c r="E115" s="26">
        <v>5</v>
      </c>
      <c r="F115" s="26">
        <v>5</v>
      </c>
      <c r="G115" s="26">
        <v>4</v>
      </c>
      <c r="H115" s="26">
        <v>12</v>
      </c>
      <c r="I115" s="26">
        <v>2</v>
      </c>
      <c r="J115">
        <v>1</v>
      </c>
      <c r="K115" s="26">
        <v>0</v>
      </c>
      <c r="L115">
        <v>3</v>
      </c>
      <c r="M115">
        <v>0</v>
      </c>
      <c r="N115">
        <v>1</v>
      </c>
      <c r="O115">
        <v>0</v>
      </c>
      <c r="P115" s="26">
        <v>8</v>
      </c>
      <c r="Q115" s="26">
        <v>4</v>
      </c>
      <c r="R115" s="26">
        <v>5</v>
      </c>
      <c r="S115" s="26">
        <v>4</v>
      </c>
      <c r="T115" s="26">
        <v>8</v>
      </c>
      <c r="U115" s="26">
        <v>9</v>
      </c>
      <c r="V115" s="26">
        <v>5</v>
      </c>
      <c r="W115" s="26">
        <v>10</v>
      </c>
      <c r="X115" s="26">
        <v>6</v>
      </c>
      <c r="Y115" s="26">
        <v>2</v>
      </c>
      <c r="Z115" s="26">
        <v>8</v>
      </c>
      <c r="AA115" s="26">
        <v>1</v>
      </c>
      <c r="AB115" s="26">
        <v>4</v>
      </c>
      <c r="AC115" s="26">
        <v>5</v>
      </c>
      <c r="AD115">
        <v>0</v>
      </c>
      <c r="AE115" s="26">
        <v>7</v>
      </c>
      <c r="AF115" s="26">
        <v>6</v>
      </c>
      <c r="AG115" s="26">
        <v>12</v>
      </c>
      <c r="AH115" s="26">
        <v>6</v>
      </c>
      <c r="AI115" s="26">
        <v>7</v>
      </c>
      <c r="AJ115" s="26">
        <v>3</v>
      </c>
      <c r="AK115" s="26">
        <v>3</v>
      </c>
      <c r="AL115" s="26">
        <v>0</v>
      </c>
      <c r="AM115" s="26">
        <v>3</v>
      </c>
      <c r="AN115" s="26">
        <v>30</v>
      </c>
      <c r="AO115">
        <v>3</v>
      </c>
      <c r="AP115" s="26">
        <v>7</v>
      </c>
      <c r="AQ115" s="26">
        <v>5</v>
      </c>
      <c r="AR115" s="26">
        <v>13</v>
      </c>
      <c r="AS115" s="26">
        <v>4</v>
      </c>
      <c r="AT115" s="26">
        <v>6</v>
      </c>
      <c r="AU115" s="26">
        <v>9</v>
      </c>
      <c r="AV115" s="26">
        <v>4</v>
      </c>
      <c r="AW115" s="26">
        <v>4</v>
      </c>
      <c r="AX115" s="26">
        <v>13</v>
      </c>
      <c r="AY115" s="26">
        <v>6</v>
      </c>
      <c r="AZ115" s="26">
        <v>8</v>
      </c>
      <c r="BA115" s="26">
        <v>10</v>
      </c>
      <c r="BB115">
        <v>1</v>
      </c>
      <c r="BC115">
        <v>1</v>
      </c>
      <c r="BD115" s="39" t="s">
        <v>282</v>
      </c>
      <c r="BE115" s="26">
        <v>1</v>
      </c>
      <c r="BF115" s="26">
        <v>10</v>
      </c>
      <c r="BG115" s="26">
        <v>5</v>
      </c>
      <c r="BH115" s="26">
        <v>1</v>
      </c>
      <c r="BI115" s="26">
        <v>0</v>
      </c>
      <c r="BJ115" s="26">
        <v>2</v>
      </c>
      <c r="BK115" s="26">
        <v>4</v>
      </c>
      <c r="BL115" s="26">
        <v>6</v>
      </c>
      <c r="BM115">
        <v>5</v>
      </c>
      <c r="BN115">
        <v>5</v>
      </c>
      <c r="BO115" s="26">
        <v>10</v>
      </c>
      <c r="BP115" s="26">
        <v>5</v>
      </c>
      <c r="BQ115" s="26">
        <v>1</v>
      </c>
      <c r="BR115">
        <v>4</v>
      </c>
      <c r="BS115" s="26">
        <v>1</v>
      </c>
      <c r="BT115" s="26">
        <v>1</v>
      </c>
      <c r="BU115" s="26">
        <v>3</v>
      </c>
      <c r="BV115" s="26">
        <v>7</v>
      </c>
      <c r="BW115" s="26">
        <v>2</v>
      </c>
      <c r="BX115" s="26">
        <v>3</v>
      </c>
      <c r="BY115" s="39" t="s">
        <v>282</v>
      </c>
      <c r="BZ115">
        <v>3</v>
      </c>
      <c r="CA115">
        <v>6</v>
      </c>
      <c r="CB115" s="26">
        <v>2</v>
      </c>
      <c r="CC115">
        <v>0</v>
      </c>
      <c r="CD115" s="26">
        <v>7</v>
      </c>
      <c r="CE115" s="26">
        <v>13</v>
      </c>
      <c r="CF115" s="26">
        <v>14</v>
      </c>
      <c r="CG115">
        <v>1</v>
      </c>
      <c r="CH115">
        <v>0</v>
      </c>
      <c r="CI115">
        <v>0</v>
      </c>
      <c r="CJ115">
        <v>0</v>
      </c>
      <c r="CK115" s="26">
        <v>5</v>
      </c>
      <c r="CL115" s="26">
        <v>1</v>
      </c>
      <c r="CM115" s="26">
        <v>3</v>
      </c>
      <c r="CN115" s="26">
        <v>3</v>
      </c>
      <c r="CO115" s="26">
        <v>8</v>
      </c>
      <c r="CP115" s="26">
        <v>6</v>
      </c>
      <c r="CQ115" s="26">
        <v>1</v>
      </c>
      <c r="CR115" s="26">
        <v>14</v>
      </c>
      <c r="CS115">
        <v>0</v>
      </c>
      <c r="CT115">
        <v>0</v>
      </c>
      <c r="CU115" s="26">
        <v>2</v>
      </c>
      <c r="CV115">
        <v>2</v>
      </c>
      <c r="CW115">
        <v>5</v>
      </c>
      <c r="CX115" s="26">
        <v>12</v>
      </c>
      <c r="CY115" s="26">
        <v>14</v>
      </c>
      <c r="CZ115" s="26">
        <v>16</v>
      </c>
      <c r="DA115" s="26">
        <v>9</v>
      </c>
      <c r="DB115">
        <v>5</v>
      </c>
      <c r="DC115" s="26">
        <v>1</v>
      </c>
      <c r="DD115" s="26">
        <v>13</v>
      </c>
      <c r="DE115">
        <v>0</v>
      </c>
      <c r="DF115" s="26">
        <v>19</v>
      </c>
      <c r="DG115" s="26">
        <v>3</v>
      </c>
      <c r="DH115" s="26">
        <v>10</v>
      </c>
      <c r="DI115" s="26">
        <v>9</v>
      </c>
      <c r="DJ115" s="26">
        <v>5</v>
      </c>
      <c r="DK115" s="26">
        <v>1</v>
      </c>
      <c r="DL115" s="26">
        <v>0</v>
      </c>
      <c r="DM115">
        <v>0</v>
      </c>
      <c r="DN115" s="26">
        <v>14</v>
      </c>
      <c r="DO115" s="26">
        <v>11</v>
      </c>
      <c r="DP115" s="26">
        <v>8</v>
      </c>
      <c r="DQ115" s="41">
        <v>617</v>
      </c>
    </row>
    <row r="116" spans="1:121" ht="13.5">
      <c r="A116" s="26">
        <v>57</v>
      </c>
      <c r="B116" s="26">
        <v>1</v>
      </c>
      <c r="C116" s="26">
        <v>9</v>
      </c>
      <c r="D116" s="26">
        <v>3</v>
      </c>
      <c r="E116" s="26">
        <v>6</v>
      </c>
      <c r="F116" s="26">
        <v>4</v>
      </c>
      <c r="G116" s="26">
        <v>4</v>
      </c>
      <c r="H116" s="26">
        <v>11</v>
      </c>
      <c r="I116" s="26">
        <v>3</v>
      </c>
      <c r="J116">
        <v>1</v>
      </c>
      <c r="K116" s="26">
        <v>1</v>
      </c>
      <c r="L116" s="26">
        <v>2</v>
      </c>
      <c r="M116" s="26">
        <v>2</v>
      </c>
      <c r="N116">
        <v>0</v>
      </c>
      <c r="O116">
        <v>0</v>
      </c>
      <c r="P116" s="26">
        <v>8</v>
      </c>
      <c r="Q116" s="26">
        <v>7</v>
      </c>
      <c r="R116" s="26">
        <v>4</v>
      </c>
      <c r="S116" s="26">
        <v>5</v>
      </c>
      <c r="T116" s="26">
        <v>6</v>
      </c>
      <c r="U116" s="26">
        <v>2</v>
      </c>
      <c r="V116" s="26">
        <v>7</v>
      </c>
      <c r="W116" s="26">
        <v>16</v>
      </c>
      <c r="X116" s="26">
        <v>6</v>
      </c>
      <c r="Y116" s="26">
        <v>2</v>
      </c>
      <c r="Z116" s="26">
        <v>7</v>
      </c>
      <c r="AA116" s="26">
        <v>1</v>
      </c>
      <c r="AB116" s="26">
        <v>4</v>
      </c>
      <c r="AC116" s="26">
        <v>3</v>
      </c>
      <c r="AD116">
        <v>0</v>
      </c>
      <c r="AE116" s="26">
        <v>7</v>
      </c>
      <c r="AF116" s="26">
        <v>5</v>
      </c>
      <c r="AG116" s="26">
        <v>16</v>
      </c>
      <c r="AH116" s="26">
        <v>9</v>
      </c>
      <c r="AI116" s="26">
        <v>20</v>
      </c>
      <c r="AJ116" s="26">
        <v>0</v>
      </c>
      <c r="AK116" s="26">
        <v>4</v>
      </c>
      <c r="AL116" s="26">
        <v>1</v>
      </c>
      <c r="AM116" s="26">
        <v>3</v>
      </c>
      <c r="AN116" s="26">
        <v>30</v>
      </c>
      <c r="AO116" s="26">
        <v>1</v>
      </c>
      <c r="AP116" s="26">
        <v>3</v>
      </c>
      <c r="AQ116" s="26">
        <v>4</v>
      </c>
      <c r="AR116" s="26">
        <v>9</v>
      </c>
      <c r="AS116" s="26">
        <v>3</v>
      </c>
      <c r="AT116" s="26">
        <v>5</v>
      </c>
      <c r="AU116" s="26">
        <v>6</v>
      </c>
      <c r="AV116" s="26">
        <v>6</v>
      </c>
      <c r="AW116">
        <v>2</v>
      </c>
      <c r="AX116" s="26">
        <v>12</v>
      </c>
      <c r="AY116" s="26">
        <v>4</v>
      </c>
      <c r="AZ116" s="26">
        <v>3</v>
      </c>
      <c r="BA116" s="26">
        <v>5</v>
      </c>
      <c r="BB116" s="26">
        <v>3</v>
      </c>
      <c r="BC116" s="26">
        <v>0</v>
      </c>
      <c r="BD116" s="39" t="s">
        <v>282</v>
      </c>
      <c r="BE116" s="26">
        <v>3</v>
      </c>
      <c r="BF116" s="26">
        <v>11</v>
      </c>
      <c r="BG116" s="26">
        <v>1</v>
      </c>
      <c r="BH116" s="26">
        <v>3</v>
      </c>
      <c r="BI116" s="26">
        <v>0</v>
      </c>
      <c r="BJ116" s="43">
        <v>2</v>
      </c>
      <c r="BK116" s="43">
        <v>5</v>
      </c>
      <c r="BL116">
        <v>2</v>
      </c>
      <c r="BM116" s="26">
        <v>6</v>
      </c>
      <c r="BN116" s="26">
        <v>4</v>
      </c>
      <c r="BO116" s="26">
        <v>6</v>
      </c>
      <c r="BP116" s="26">
        <v>4</v>
      </c>
      <c r="BQ116">
        <v>1</v>
      </c>
      <c r="BR116" s="26">
        <v>0</v>
      </c>
      <c r="BS116" s="26">
        <v>3</v>
      </c>
      <c r="BT116" s="26">
        <v>2</v>
      </c>
      <c r="BU116" s="26">
        <v>2</v>
      </c>
      <c r="BV116" s="26">
        <v>10</v>
      </c>
      <c r="BW116">
        <v>1</v>
      </c>
      <c r="BX116" s="26">
        <v>0</v>
      </c>
      <c r="BY116" s="39" t="s">
        <v>282</v>
      </c>
      <c r="BZ116">
        <v>2</v>
      </c>
      <c r="CA116">
        <v>3</v>
      </c>
      <c r="CB116" s="26">
        <v>0</v>
      </c>
      <c r="CC116">
        <v>0</v>
      </c>
      <c r="CD116" s="26">
        <v>8</v>
      </c>
      <c r="CE116" s="26">
        <v>7</v>
      </c>
      <c r="CF116" s="26">
        <v>8</v>
      </c>
      <c r="CG116" s="26">
        <v>0</v>
      </c>
      <c r="CH116">
        <v>0</v>
      </c>
      <c r="CI116" s="26">
        <v>1</v>
      </c>
      <c r="CJ116">
        <v>0</v>
      </c>
      <c r="CK116" s="26">
        <v>1</v>
      </c>
      <c r="CL116" s="26">
        <v>3</v>
      </c>
      <c r="CM116" s="26">
        <v>1</v>
      </c>
      <c r="CN116" s="26">
        <v>3</v>
      </c>
      <c r="CO116" s="26">
        <v>3</v>
      </c>
      <c r="CP116" s="26">
        <v>5</v>
      </c>
      <c r="CQ116" s="26">
        <v>4</v>
      </c>
      <c r="CR116" s="26">
        <v>9</v>
      </c>
      <c r="CS116">
        <v>0</v>
      </c>
      <c r="CT116">
        <v>0</v>
      </c>
      <c r="CU116" s="26">
        <v>2</v>
      </c>
      <c r="CV116" s="26">
        <v>1</v>
      </c>
      <c r="CW116" s="26">
        <v>4</v>
      </c>
      <c r="CX116" s="26">
        <v>13</v>
      </c>
      <c r="CY116" s="26">
        <v>14</v>
      </c>
      <c r="CZ116" s="26">
        <v>12</v>
      </c>
      <c r="DA116" s="26">
        <v>5</v>
      </c>
      <c r="DB116" s="26">
        <v>7</v>
      </c>
      <c r="DC116" s="26">
        <v>3</v>
      </c>
      <c r="DD116" s="26">
        <v>7</v>
      </c>
      <c r="DE116">
        <v>0</v>
      </c>
      <c r="DF116" s="26">
        <v>14</v>
      </c>
      <c r="DG116" s="26">
        <v>2</v>
      </c>
      <c r="DH116" s="26">
        <v>13</v>
      </c>
      <c r="DI116" s="26">
        <v>8</v>
      </c>
      <c r="DJ116" s="26">
        <v>7</v>
      </c>
      <c r="DK116">
        <v>0</v>
      </c>
      <c r="DL116">
        <v>1</v>
      </c>
      <c r="DM116">
        <v>0</v>
      </c>
      <c r="DN116" s="26">
        <v>9</v>
      </c>
      <c r="DO116" s="26">
        <v>6</v>
      </c>
      <c r="DP116" s="26">
        <v>9</v>
      </c>
      <c r="DQ116" s="41">
        <v>546</v>
      </c>
    </row>
    <row r="117" spans="1:121" ht="13.5" customHeight="1">
      <c r="A117" s="26">
        <v>57</v>
      </c>
      <c r="B117" s="26">
        <v>2</v>
      </c>
      <c r="C117" s="26">
        <v>4</v>
      </c>
      <c r="D117" s="26">
        <v>3</v>
      </c>
      <c r="E117" s="26">
        <v>3</v>
      </c>
      <c r="F117">
        <v>3</v>
      </c>
      <c r="G117" s="26">
        <v>5</v>
      </c>
      <c r="H117" s="26">
        <v>9</v>
      </c>
      <c r="I117">
        <v>2</v>
      </c>
      <c r="J117" s="26">
        <v>1</v>
      </c>
      <c r="K117">
        <v>0</v>
      </c>
      <c r="L117">
        <v>4</v>
      </c>
      <c r="M117" s="26">
        <v>1</v>
      </c>
      <c r="N117" s="26">
        <v>0</v>
      </c>
      <c r="O117">
        <v>0</v>
      </c>
      <c r="P117" s="26">
        <v>6</v>
      </c>
      <c r="Q117" s="26">
        <v>6</v>
      </c>
      <c r="R117" s="26">
        <v>1</v>
      </c>
      <c r="S117" s="26">
        <v>5</v>
      </c>
      <c r="T117" s="26">
        <v>6</v>
      </c>
      <c r="U117" s="26">
        <v>4</v>
      </c>
      <c r="V117" s="26">
        <v>3</v>
      </c>
      <c r="W117" s="26">
        <v>7</v>
      </c>
      <c r="X117" s="26">
        <v>6</v>
      </c>
      <c r="Y117" s="26">
        <v>0</v>
      </c>
      <c r="Z117" s="26">
        <v>3</v>
      </c>
      <c r="AA117" s="26">
        <v>2</v>
      </c>
      <c r="AB117" s="26">
        <v>6</v>
      </c>
      <c r="AC117" s="26">
        <v>1</v>
      </c>
      <c r="AD117">
        <v>0</v>
      </c>
      <c r="AE117" s="26">
        <v>7</v>
      </c>
      <c r="AF117" s="26">
        <v>1</v>
      </c>
      <c r="AG117" s="26">
        <v>10</v>
      </c>
      <c r="AH117" s="26">
        <v>4</v>
      </c>
      <c r="AI117" s="26">
        <v>9</v>
      </c>
      <c r="AJ117" s="26">
        <v>3</v>
      </c>
      <c r="AK117" s="26">
        <v>4</v>
      </c>
      <c r="AL117">
        <v>2</v>
      </c>
      <c r="AM117" s="26">
        <v>0</v>
      </c>
      <c r="AN117" s="26">
        <v>26</v>
      </c>
      <c r="AO117" s="26">
        <v>2</v>
      </c>
      <c r="AP117" s="26">
        <v>4</v>
      </c>
      <c r="AQ117" s="26">
        <v>2</v>
      </c>
      <c r="AR117" s="26">
        <v>3</v>
      </c>
      <c r="AS117" s="26">
        <v>0</v>
      </c>
      <c r="AT117" s="26">
        <v>1</v>
      </c>
      <c r="AU117" s="26">
        <v>6</v>
      </c>
      <c r="AV117" s="26">
        <v>3</v>
      </c>
      <c r="AW117" s="26">
        <v>3</v>
      </c>
      <c r="AX117" s="26">
        <v>11</v>
      </c>
      <c r="AY117" s="26">
        <v>7</v>
      </c>
      <c r="AZ117" s="26">
        <v>5</v>
      </c>
      <c r="BA117" s="26">
        <v>2</v>
      </c>
      <c r="BB117" s="26">
        <v>3</v>
      </c>
      <c r="BC117">
        <v>1</v>
      </c>
      <c r="BD117" s="39" t="s">
        <v>282</v>
      </c>
      <c r="BE117" s="26">
        <v>3</v>
      </c>
      <c r="BF117" s="26">
        <v>6</v>
      </c>
      <c r="BG117" s="26">
        <v>2</v>
      </c>
      <c r="BH117" s="26">
        <v>2</v>
      </c>
      <c r="BI117" s="26">
        <v>0</v>
      </c>
      <c r="BJ117" s="26">
        <v>4</v>
      </c>
      <c r="BK117" s="26">
        <v>4</v>
      </c>
      <c r="BL117" s="26">
        <v>2</v>
      </c>
      <c r="BM117" s="26">
        <v>5</v>
      </c>
      <c r="BN117" s="26">
        <v>5</v>
      </c>
      <c r="BO117" s="26">
        <v>5</v>
      </c>
      <c r="BP117" s="26">
        <v>3</v>
      </c>
      <c r="BQ117">
        <v>1</v>
      </c>
      <c r="BR117">
        <v>1</v>
      </c>
      <c r="BS117" s="26">
        <v>2</v>
      </c>
      <c r="BT117" s="26">
        <v>0</v>
      </c>
      <c r="BU117" s="26">
        <v>6</v>
      </c>
      <c r="BV117" s="26">
        <v>6</v>
      </c>
      <c r="BW117">
        <v>2</v>
      </c>
      <c r="BX117" s="26">
        <v>1</v>
      </c>
      <c r="BY117" s="39" t="s">
        <v>282</v>
      </c>
      <c r="BZ117">
        <v>1</v>
      </c>
      <c r="CA117">
        <v>4</v>
      </c>
      <c r="CB117">
        <v>0</v>
      </c>
      <c r="CC117">
        <v>0</v>
      </c>
      <c r="CD117" s="26">
        <v>3</v>
      </c>
      <c r="CE117" s="26">
        <v>11</v>
      </c>
      <c r="CF117" s="26">
        <v>11</v>
      </c>
      <c r="CG117" s="26">
        <v>0</v>
      </c>
      <c r="CH117">
        <v>0</v>
      </c>
      <c r="CI117">
        <v>3</v>
      </c>
      <c r="CJ117">
        <v>0</v>
      </c>
      <c r="CK117" s="26">
        <v>0</v>
      </c>
      <c r="CL117" s="26">
        <v>2</v>
      </c>
      <c r="CM117" s="26">
        <v>1</v>
      </c>
      <c r="CN117" s="26">
        <v>5</v>
      </c>
      <c r="CO117" s="26">
        <v>1</v>
      </c>
      <c r="CP117">
        <v>11</v>
      </c>
      <c r="CQ117" s="26">
        <v>3</v>
      </c>
      <c r="CR117" s="26">
        <v>9</v>
      </c>
      <c r="CS117">
        <v>0</v>
      </c>
      <c r="CT117">
        <v>0</v>
      </c>
      <c r="CU117" s="26">
        <v>1</v>
      </c>
      <c r="CV117">
        <v>1</v>
      </c>
      <c r="CW117" s="26">
        <v>4</v>
      </c>
      <c r="CX117" s="26">
        <v>15</v>
      </c>
      <c r="CY117" s="26">
        <v>4</v>
      </c>
      <c r="CZ117" s="26">
        <v>6</v>
      </c>
      <c r="DA117" s="26">
        <v>3</v>
      </c>
      <c r="DB117" s="26">
        <v>3</v>
      </c>
      <c r="DC117" s="26">
        <v>1</v>
      </c>
      <c r="DD117" s="26">
        <v>12</v>
      </c>
      <c r="DE117">
        <v>0</v>
      </c>
      <c r="DF117" s="26">
        <v>10</v>
      </c>
      <c r="DG117" s="26">
        <v>3</v>
      </c>
      <c r="DH117" s="26">
        <v>12</v>
      </c>
      <c r="DI117" s="26">
        <v>1</v>
      </c>
      <c r="DJ117" s="26">
        <v>4</v>
      </c>
      <c r="DK117" s="26">
        <v>3</v>
      </c>
      <c r="DL117" s="26">
        <v>3</v>
      </c>
      <c r="DM117">
        <v>0</v>
      </c>
      <c r="DN117" s="26">
        <v>9</v>
      </c>
      <c r="DO117" s="26">
        <v>3</v>
      </c>
      <c r="DP117" s="26">
        <v>6</v>
      </c>
      <c r="DQ117" s="41">
        <v>439</v>
      </c>
    </row>
    <row r="118" spans="1:121" ht="13.5">
      <c r="A118" s="26">
        <v>58</v>
      </c>
      <c r="B118" s="26">
        <v>1</v>
      </c>
      <c r="C118" s="26">
        <v>6</v>
      </c>
      <c r="D118" s="26">
        <v>6</v>
      </c>
      <c r="E118" s="26">
        <v>8</v>
      </c>
      <c r="F118" s="26">
        <v>6</v>
      </c>
      <c r="G118" s="26">
        <v>7</v>
      </c>
      <c r="H118" s="26">
        <v>10</v>
      </c>
      <c r="I118" s="26">
        <v>4</v>
      </c>
      <c r="J118">
        <v>1</v>
      </c>
      <c r="K118">
        <v>0</v>
      </c>
      <c r="L118" s="26">
        <v>4</v>
      </c>
      <c r="M118" s="26">
        <v>2</v>
      </c>
      <c r="N118">
        <v>0</v>
      </c>
      <c r="O118">
        <v>0</v>
      </c>
      <c r="P118" s="26">
        <v>6</v>
      </c>
      <c r="Q118" s="26">
        <v>4</v>
      </c>
      <c r="R118" s="26">
        <v>6</v>
      </c>
      <c r="S118" s="26">
        <v>6</v>
      </c>
      <c r="T118" s="26">
        <v>7</v>
      </c>
      <c r="U118" s="26">
        <v>8</v>
      </c>
      <c r="V118" s="26">
        <v>5</v>
      </c>
      <c r="W118" s="26">
        <v>11</v>
      </c>
      <c r="X118" s="26">
        <v>9</v>
      </c>
      <c r="Y118" s="26">
        <v>0</v>
      </c>
      <c r="Z118" s="26">
        <v>5</v>
      </c>
      <c r="AA118" s="26">
        <v>1</v>
      </c>
      <c r="AB118" s="26">
        <v>11</v>
      </c>
      <c r="AC118" s="26">
        <v>5</v>
      </c>
      <c r="AD118">
        <v>0</v>
      </c>
      <c r="AE118" s="26">
        <v>10</v>
      </c>
      <c r="AF118" s="26">
        <v>5</v>
      </c>
      <c r="AG118" s="26">
        <v>12</v>
      </c>
      <c r="AH118" s="26">
        <v>3</v>
      </c>
      <c r="AI118" s="26">
        <v>10</v>
      </c>
      <c r="AJ118" s="26">
        <v>3</v>
      </c>
      <c r="AK118" s="26">
        <v>6</v>
      </c>
      <c r="AL118" s="26">
        <v>5</v>
      </c>
      <c r="AM118" s="26">
        <v>6</v>
      </c>
      <c r="AN118" s="26">
        <v>24</v>
      </c>
      <c r="AO118" s="26">
        <v>3</v>
      </c>
      <c r="AP118" s="26">
        <v>3</v>
      </c>
      <c r="AQ118" s="26">
        <v>7</v>
      </c>
      <c r="AR118" s="26">
        <v>6</v>
      </c>
      <c r="AS118" s="26">
        <v>3</v>
      </c>
      <c r="AT118" s="26">
        <v>6</v>
      </c>
      <c r="AU118" s="26">
        <v>7</v>
      </c>
      <c r="AV118" s="26">
        <v>5</v>
      </c>
      <c r="AW118" s="26">
        <v>2</v>
      </c>
      <c r="AX118" s="26">
        <v>6</v>
      </c>
      <c r="AY118" s="26">
        <v>5</v>
      </c>
      <c r="AZ118" s="26">
        <v>5</v>
      </c>
      <c r="BA118" s="26">
        <v>4</v>
      </c>
      <c r="BB118" s="26">
        <v>1</v>
      </c>
      <c r="BC118">
        <v>1</v>
      </c>
      <c r="BD118" s="39" t="s">
        <v>282</v>
      </c>
      <c r="BE118" s="26">
        <v>4</v>
      </c>
      <c r="BF118" s="26">
        <v>9</v>
      </c>
      <c r="BG118" s="26">
        <v>5</v>
      </c>
      <c r="BH118" s="26">
        <v>2</v>
      </c>
      <c r="BI118" s="26">
        <v>0</v>
      </c>
      <c r="BJ118" s="26">
        <v>3</v>
      </c>
      <c r="BK118" s="26">
        <v>3</v>
      </c>
      <c r="BL118" s="26">
        <v>5</v>
      </c>
      <c r="BM118" s="26">
        <v>7</v>
      </c>
      <c r="BN118" s="26">
        <v>3</v>
      </c>
      <c r="BO118" s="26">
        <v>7</v>
      </c>
      <c r="BP118" s="26">
        <v>8</v>
      </c>
      <c r="BQ118" s="26">
        <v>0</v>
      </c>
      <c r="BR118">
        <v>0</v>
      </c>
      <c r="BS118" s="26">
        <v>3</v>
      </c>
      <c r="BT118">
        <v>1</v>
      </c>
      <c r="BU118" s="26">
        <v>5</v>
      </c>
      <c r="BV118" s="26">
        <v>8</v>
      </c>
      <c r="BW118" s="26">
        <v>1</v>
      </c>
      <c r="BX118">
        <v>2</v>
      </c>
      <c r="BY118" s="39" t="s">
        <v>282</v>
      </c>
      <c r="BZ118">
        <v>0</v>
      </c>
      <c r="CA118">
        <v>3</v>
      </c>
      <c r="CB118" s="26">
        <v>2</v>
      </c>
      <c r="CC118" s="26">
        <v>0</v>
      </c>
      <c r="CD118" s="26">
        <v>9</v>
      </c>
      <c r="CE118" s="26">
        <v>6</v>
      </c>
      <c r="CF118" s="26">
        <v>6</v>
      </c>
      <c r="CG118">
        <v>0</v>
      </c>
      <c r="CH118">
        <v>0</v>
      </c>
      <c r="CI118">
        <v>0</v>
      </c>
      <c r="CJ118">
        <v>0</v>
      </c>
      <c r="CK118" s="26">
        <v>3</v>
      </c>
      <c r="CL118" s="26">
        <v>9</v>
      </c>
      <c r="CM118" s="26">
        <v>3</v>
      </c>
      <c r="CN118" s="26">
        <v>2</v>
      </c>
      <c r="CO118" s="26">
        <v>5</v>
      </c>
      <c r="CP118" s="26">
        <v>6</v>
      </c>
      <c r="CQ118" s="26">
        <v>5</v>
      </c>
      <c r="CR118" s="26">
        <v>15</v>
      </c>
      <c r="CS118">
        <v>1</v>
      </c>
      <c r="CT118">
        <v>1</v>
      </c>
      <c r="CU118" s="26">
        <v>1</v>
      </c>
      <c r="CV118">
        <v>0</v>
      </c>
      <c r="CW118" s="26">
        <v>2</v>
      </c>
      <c r="CX118" s="26">
        <v>18</v>
      </c>
      <c r="CY118" s="26">
        <v>8</v>
      </c>
      <c r="CZ118" s="26">
        <v>10</v>
      </c>
      <c r="DA118">
        <v>10</v>
      </c>
      <c r="DB118" s="26">
        <v>2</v>
      </c>
      <c r="DC118" s="26">
        <v>0</v>
      </c>
      <c r="DD118" s="26">
        <v>7</v>
      </c>
      <c r="DE118">
        <v>0</v>
      </c>
      <c r="DF118" s="26">
        <v>12</v>
      </c>
      <c r="DG118" s="26">
        <v>8</v>
      </c>
      <c r="DH118" s="26">
        <v>5</v>
      </c>
      <c r="DI118" s="26">
        <v>10</v>
      </c>
      <c r="DJ118" s="26">
        <v>5</v>
      </c>
      <c r="DK118" s="26">
        <v>0</v>
      </c>
      <c r="DL118" s="26">
        <v>0</v>
      </c>
      <c r="DM118">
        <v>0</v>
      </c>
      <c r="DN118" s="26">
        <v>7</v>
      </c>
      <c r="DO118" s="26">
        <v>3</v>
      </c>
      <c r="DP118" s="26">
        <v>10</v>
      </c>
      <c r="DQ118" s="41">
        <v>556</v>
      </c>
    </row>
    <row r="119" spans="1:121" ht="13.5" customHeight="1">
      <c r="A119" s="26">
        <v>58</v>
      </c>
      <c r="B119" s="26">
        <v>2</v>
      </c>
      <c r="C119" s="26">
        <v>2</v>
      </c>
      <c r="D119">
        <v>4</v>
      </c>
      <c r="E119" s="26">
        <v>2</v>
      </c>
      <c r="F119" s="26">
        <v>3</v>
      </c>
      <c r="G119" s="26">
        <v>4</v>
      </c>
      <c r="H119" s="26">
        <v>19</v>
      </c>
      <c r="I119" s="26">
        <v>2</v>
      </c>
      <c r="J119" s="26">
        <v>0</v>
      </c>
      <c r="K119">
        <v>0</v>
      </c>
      <c r="L119" s="26">
        <v>2</v>
      </c>
      <c r="M119" s="26">
        <v>4</v>
      </c>
      <c r="N119">
        <v>0</v>
      </c>
      <c r="O119">
        <v>0</v>
      </c>
      <c r="P119" s="26">
        <v>7</v>
      </c>
      <c r="Q119" s="26">
        <v>3</v>
      </c>
      <c r="R119" s="26">
        <v>3</v>
      </c>
      <c r="S119" s="26">
        <v>3</v>
      </c>
      <c r="T119" s="26">
        <v>7</v>
      </c>
      <c r="U119" s="26">
        <v>3</v>
      </c>
      <c r="V119" s="26">
        <v>6</v>
      </c>
      <c r="W119" s="26">
        <v>8</v>
      </c>
      <c r="X119" s="26">
        <v>3</v>
      </c>
      <c r="Y119" s="26">
        <v>2</v>
      </c>
      <c r="Z119" s="26">
        <v>5</v>
      </c>
      <c r="AA119" s="26">
        <v>3</v>
      </c>
      <c r="AB119" s="26">
        <v>3</v>
      </c>
      <c r="AC119" s="26">
        <v>6</v>
      </c>
      <c r="AD119">
        <v>0</v>
      </c>
      <c r="AE119" s="26">
        <v>6</v>
      </c>
      <c r="AF119" s="26">
        <v>4</v>
      </c>
      <c r="AG119" s="26">
        <v>4</v>
      </c>
      <c r="AH119" s="26">
        <v>5</v>
      </c>
      <c r="AI119" s="26">
        <v>11</v>
      </c>
      <c r="AJ119" s="26">
        <v>2</v>
      </c>
      <c r="AK119" s="26">
        <v>8</v>
      </c>
      <c r="AL119">
        <v>4</v>
      </c>
      <c r="AM119" s="26">
        <v>2</v>
      </c>
      <c r="AN119" s="26">
        <v>38</v>
      </c>
      <c r="AO119" s="26">
        <v>6</v>
      </c>
      <c r="AP119" s="26">
        <v>3</v>
      </c>
      <c r="AQ119" s="26">
        <v>3</v>
      </c>
      <c r="AR119" s="26">
        <v>5</v>
      </c>
      <c r="AS119" s="26">
        <v>7</v>
      </c>
      <c r="AT119" s="26">
        <v>4</v>
      </c>
      <c r="AU119" s="26">
        <v>5</v>
      </c>
      <c r="AV119" s="26">
        <v>5</v>
      </c>
      <c r="AW119" s="26">
        <v>6</v>
      </c>
      <c r="AX119" s="26">
        <v>3</v>
      </c>
      <c r="AY119" s="26">
        <v>13</v>
      </c>
      <c r="AZ119" s="26">
        <v>1</v>
      </c>
      <c r="BA119" s="26">
        <v>8</v>
      </c>
      <c r="BB119" s="26">
        <v>0</v>
      </c>
      <c r="BC119">
        <v>1</v>
      </c>
      <c r="BD119" s="39" t="s">
        <v>282</v>
      </c>
      <c r="BE119" s="26">
        <v>4</v>
      </c>
      <c r="BF119" s="26">
        <v>7</v>
      </c>
      <c r="BG119" s="26">
        <v>1</v>
      </c>
      <c r="BH119" s="26">
        <v>1</v>
      </c>
      <c r="BI119" s="26">
        <v>0</v>
      </c>
      <c r="BJ119" s="26">
        <v>3</v>
      </c>
      <c r="BK119" s="26">
        <v>1</v>
      </c>
      <c r="BL119" s="26">
        <v>5</v>
      </c>
      <c r="BM119" s="26">
        <v>4</v>
      </c>
      <c r="BN119" s="26">
        <v>3</v>
      </c>
      <c r="BO119" s="26">
        <v>9</v>
      </c>
      <c r="BP119" s="26">
        <v>7</v>
      </c>
      <c r="BQ119">
        <v>0</v>
      </c>
      <c r="BR119" s="26">
        <v>0</v>
      </c>
      <c r="BS119" s="26">
        <v>4</v>
      </c>
      <c r="BT119" s="26">
        <v>0</v>
      </c>
      <c r="BU119" s="26">
        <v>5</v>
      </c>
      <c r="BV119" s="26">
        <v>1</v>
      </c>
      <c r="BW119" s="26">
        <v>0</v>
      </c>
      <c r="BX119" s="26">
        <v>3</v>
      </c>
      <c r="BY119" s="39" t="s">
        <v>282</v>
      </c>
      <c r="BZ119">
        <v>0</v>
      </c>
      <c r="CA119">
        <v>2</v>
      </c>
      <c r="CB119">
        <v>0</v>
      </c>
      <c r="CC119">
        <v>0</v>
      </c>
      <c r="CD119" s="26">
        <v>8</v>
      </c>
      <c r="CE119" s="26">
        <v>10</v>
      </c>
      <c r="CF119" s="26">
        <v>6</v>
      </c>
      <c r="CG119">
        <v>0</v>
      </c>
      <c r="CH119">
        <v>0</v>
      </c>
      <c r="CI119">
        <v>1</v>
      </c>
      <c r="CJ119">
        <v>2</v>
      </c>
      <c r="CK119" s="26">
        <v>3</v>
      </c>
      <c r="CL119" s="26">
        <v>10</v>
      </c>
      <c r="CM119" s="26">
        <v>2</v>
      </c>
      <c r="CN119" s="26">
        <v>5</v>
      </c>
      <c r="CO119" s="26">
        <v>4</v>
      </c>
      <c r="CP119" s="26">
        <v>11</v>
      </c>
      <c r="CQ119" s="26">
        <v>4</v>
      </c>
      <c r="CR119" s="26">
        <v>9</v>
      </c>
      <c r="CS119">
        <v>1</v>
      </c>
      <c r="CT119">
        <v>0</v>
      </c>
      <c r="CU119" s="26">
        <v>2</v>
      </c>
      <c r="CV119">
        <v>0</v>
      </c>
      <c r="CW119" s="26">
        <v>2</v>
      </c>
      <c r="CX119" s="26">
        <v>12</v>
      </c>
      <c r="CY119" s="26">
        <v>10</v>
      </c>
      <c r="CZ119" s="26">
        <v>6</v>
      </c>
      <c r="DA119" s="26">
        <v>2</v>
      </c>
      <c r="DB119" s="26">
        <v>0</v>
      </c>
      <c r="DC119">
        <v>1</v>
      </c>
      <c r="DD119" s="26">
        <v>13</v>
      </c>
      <c r="DE119">
        <v>0</v>
      </c>
      <c r="DF119" s="26">
        <v>14</v>
      </c>
      <c r="DG119" s="26">
        <v>7</v>
      </c>
      <c r="DH119" s="26">
        <v>9</v>
      </c>
      <c r="DI119" s="26">
        <v>8</v>
      </c>
      <c r="DJ119" s="26">
        <v>5</v>
      </c>
      <c r="DK119">
        <v>0</v>
      </c>
      <c r="DL119" s="26">
        <v>6</v>
      </c>
      <c r="DM119">
        <v>0</v>
      </c>
      <c r="DN119" s="26">
        <v>4</v>
      </c>
      <c r="DO119" s="26">
        <v>2</v>
      </c>
      <c r="DP119" s="26">
        <v>10</v>
      </c>
      <c r="DQ119" s="41">
        <v>507</v>
      </c>
    </row>
    <row r="120" spans="1:121" ht="13.5">
      <c r="A120" s="26">
        <v>59</v>
      </c>
      <c r="B120" s="26">
        <v>1</v>
      </c>
      <c r="C120" s="26">
        <v>5</v>
      </c>
      <c r="D120" s="26">
        <v>2</v>
      </c>
      <c r="E120" s="26">
        <v>6</v>
      </c>
      <c r="F120" s="26">
        <v>2</v>
      </c>
      <c r="G120" s="26">
        <v>5</v>
      </c>
      <c r="H120" s="26">
        <v>12</v>
      </c>
      <c r="I120" s="26">
        <v>3</v>
      </c>
      <c r="J120" s="26">
        <v>0</v>
      </c>
      <c r="K120">
        <v>0</v>
      </c>
      <c r="L120" s="26">
        <v>0</v>
      </c>
      <c r="M120" s="26">
        <v>7</v>
      </c>
      <c r="N120">
        <v>0</v>
      </c>
      <c r="O120">
        <v>1</v>
      </c>
      <c r="P120" s="26">
        <v>10</v>
      </c>
      <c r="Q120" s="26">
        <v>3</v>
      </c>
      <c r="R120" s="26">
        <v>2</v>
      </c>
      <c r="S120" s="26">
        <v>6</v>
      </c>
      <c r="T120" s="26">
        <v>4</v>
      </c>
      <c r="U120" s="26">
        <v>4</v>
      </c>
      <c r="V120" s="26">
        <v>3</v>
      </c>
      <c r="W120" s="26">
        <v>11</v>
      </c>
      <c r="X120" s="26">
        <v>4</v>
      </c>
      <c r="Y120" s="26">
        <v>1</v>
      </c>
      <c r="Z120" s="26">
        <v>2</v>
      </c>
      <c r="AA120" s="26">
        <v>1</v>
      </c>
      <c r="AB120" s="26">
        <v>5</v>
      </c>
      <c r="AC120" s="26">
        <v>7</v>
      </c>
      <c r="AD120">
        <v>0</v>
      </c>
      <c r="AE120" s="26">
        <v>15</v>
      </c>
      <c r="AF120" s="26">
        <v>8</v>
      </c>
      <c r="AG120" s="26">
        <v>10</v>
      </c>
      <c r="AH120" s="26">
        <v>6</v>
      </c>
      <c r="AI120" s="26">
        <v>4</v>
      </c>
      <c r="AJ120" s="26">
        <v>2</v>
      </c>
      <c r="AK120" s="26">
        <v>6</v>
      </c>
      <c r="AL120" s="26">
        <v>3</v>
      </c>
      <c r="AM120" s="26">
        <v>2</v>
      </c>
      <c r="AN120" s="26">
        <v>31</v>
      </c>
      <c r="AO120" s="26">
        <v>4</v>
      </c>
      <c r="AP120" s="26">
        <v>2</v>
      </c>
      <c r="AQ120" s="26">
        <v>5</v>
      </c>
      <c r="AR120" s="26">
        <v>8</v>
      </c>
      <c r="AS120" s="26">
        <v>4</v>
      </c>
      <c r="AT120" s="26">
        <v>4</v>
      </c>
      <c r="AU120" s="26">
        <v>7</v>
      </c>
      <c r="AV120" s="26">
        <v>8</v>
      </c>
      <c r="AW120" s="26">
        <v>4</v>
      </c>
      <c r="AX120" s="26">
        <v>5</v>
      </c>
      <c r="AY120" s="26">
        <v>9</v>
      </c>
      <c r="AZ120" s="26">
        <v>1</v>
      </c>
      <c r="BA120" s="26">
        <v>7</v>
      </c>
      <c r="BB120">
        <v>1</v>
      </c>
      <c r="BC120">
        <v>0</v>
      </c>
      <c r="BD120" s="39" t="s">
        <v>282</v>
      </c>
      <c r="BE120" s="26">
        <v>6</v>
      </c>
      <c r="BF120" s="26">
        <v>5</v>
      </c>
      <c r="BG120" s="26">
        <v>8</v>
      </c>
      <c r="BH120" s="26">
        <v>2</v>
      </c>
      <c r="BI120" s="26">
        <v>0</v>
      </c>
      <c r="BJ120" s="26">
        <v>2</v>
      </c>
      <c r="BK120" s="26">
        <v>3</v>
      </c>
      <c r="BL120" s="26">
        <v>3</v>
      </c>
      <c r="BM120" s="26">
        <v>6</v>
      </c>
      <c r="BN120" s="26">
        <v>5</v>
      </c>
      <c r="BO120" s="26">
        <v>11</v>
      </c>
      <c r="BP120" s="26">
        <v>6</v>
      </c>
      <c r="BQ120" s="26">
        <v>0</v>
      </c>
      <c r="BR120">
        <v>2</v>
      </c>
      <c r="BS120" s="26">
        <v>1</v>
      </c>
      <c r="BT120">
        <v>0</v>
      </c>
      <c r="BU120" s="26">
        <v>6</v>
      </c>
      <c r="BV120" s="26">
        <v>5</v>
      </c>
      <c r="BW120">
        <v>1</v>
      </c>
      <c r="BX120">
        <v>1</v>
      </c>
      <c r="BY120" s="39" t="s">
        <v>282</v>
      </c>
      <c r="BZ120">
        <v>0</v>
      </c>
      <c r="CA120">
        <v>3</v>
      </c>
      <c r="CB120" s="26">
        <v>0</v>
      </c>
      <c r="CC120">
        <v>1</v>
      </c>
      <c r="CD120" s="26">
        <v>6</v>
      </c>
      <c r="CE120" s="26">
        <v>9</v>
      </c>
      <c r="CF120" s="26">
        <v>15</v>
      </c>
      <c r="CG120">
        <v>0</v>
      </c>
      <c r="CH120">
        <v>0</v>
      </c>
      <c r="CI120">
        <v>0</v>
      </c>
      <c r="CJ120">
        <v>0</v>
      </c>
      <c r="CK120" s="26">
        <v>4</v>
      </c>
      <c r="CL120" s="26">
        <v>7</v>
      </c>
      <c r="CM120" s="26">
        <v>1</v>
      </c>
      <c r="CN120" s="26">
        <v>4</v>
      </c>
      <c r="CO120" s="26">
        <v>4</v>
      </c>
      <c r="CP120" s="26">
        <v>7</v>
      </c>
      <c r="CQ120" s="26">
        <v>6</v>
      </c>
      <c r="CR120" s="26">
        <v>14</v>
      </c>
      <c r="CS120">
        <v>1</v>
      </c>
      <c r="CT120">
        <v>0</v>
      </c>
      <c r="CU120" s="26">
        <v>1</v>
      </c>
      <c r="CV120">
        <v>0</v>
      </c>
      <c r="CW120" s="26">
        <v>3</v>
      </c>
      <c r="CX120" s="26">
        <v>23</v>
      </c>
      <c r="CY120" s="26">
        <v>5</v>
      </c>
      <c r="CZ120" s="26">
        <v>9</v>
      </c>
      <c r="DA120" s="26">
        <v>6</v>
      </c>
      <c r="DB120" s="26">
        <v>1</v>
      </c>
      <c r="DC120">
        <v>0</v>
      </c>
      <c r="DD120" s="26">
        <v>9</v>
      </c>
      <c r="DE120">
        <v>0</v>
      </c>
      <c r="DF120" s="26">
        <v>15</v>
      </c>
      <c r="DG120" s="26">
        <v>9</v>
      </c>
      <c r="DH120" s="26">
        <v>5</v>
      </c>
      <c r="DI120" s="26">
        <v>6</v>
      </c>
      <c r="DJ120" s="26">
        <v>6</v>
      </c>
      <c r="DK120">
        <v>1</v>
      </c>
      <c r="DL120" s="26">
        <v>1</v>
      </c>
      <c r="DM120">
        <v>0</v>
      </c>
      <c r="DN120" s="26">
        <v>8</v>
      </c>
      <c r="DO120" s="26">
        <v>2</v>
      </c>
      <c r="DP120" s="26">
        <v>11</v>
      </c>
      <c r="DQ120" s="41">
        <v>538</v>
      </c>
    </row>
    <row r="121" spans="1:121" ht="13.5" customHeight="1">
      <c r="A121" s="26">
        <v>59</v>
      </c>
      <c r="B121" s="26">
        <v>2</v>
      </c>
      <c r="C121" s="26">
        <v>3</v>
      </c>
      <c r="D121" s="26">
        <v>5</v>
      </c>
      <c r="E121" s="26">
        <v>1</v>
      </c>
      <c r="F121" s="26">
        <v>10</v>
      </c>
      <c r="G121" s="26">
        <v>5</v>
      </c>
      <c r="H121" s="26">
        <v>6</v>
      </c>
      <c r="I121" s="26">
        <v>4</v>
      </c>
      <c r="J121">
        <v>0</v>
      </c>
      <c r="K121">
        <v>1</v>
      </c>
      <c r="L121">
        <v>2</v>
      </c>
      <c r="M121">
        <v>3</v>
      </c>
      <c r="N121" s="26">
        <v>1</v>
      </c>
      <c r="O121">
        <v>0</v>
      </c>
      <c r="P121" s="26">
        <v>5</v>
      </c>
      <c r="Q121" s="26">
        <v>6</v>
      </c>
      <c r="R121" s="26">
        <v>2</v>
      </c>
      <c r="S121" s="26">
        <v>3</v>
      </c>
      <c r="T121" s="26">
        <v>2</v>
      </c>
      <c r="U121" s="26">
        <v>5</v>
      </c>
      <c r="V121" s="26">
        <v>4</v>
      </c>
      <c r="W121" s="26">
        <v>4</v>
      </c>
      <c r="X121" s="26">
        <v>9</v>
      </c>
      <c r="Y121" s="26">
        <v>2</v>
      </c>
      <c r="Z121" s="26">
        <v>4</v>
      </c>
      <c r="AA121" s="26">
        <v>2</v>
      </c>
      <c r="AB121" s="26">
        <v>7</v>
      </c>
      <c r="AC121" s="26">
        <v>4</v>
      </c>
      <c r="AD121">
        <v>0</v>
      </c>
      <c r="AE121" s="26">
        <v>7</v>
      </c>
      <c r="AF121" s="26">
        <v>5</v>
      </c>
      <c r="AG121" s="26">
        <v>2</v>
      </c>
      <c r="AH121" s="26">
        <v>6</v>
      </c>
      <c r="AI121" s="26">
        <v>12</v>
      </c>
      <c r="AJ121" s="26">
        <v>3</v>
      </c>
      <c r="AK121" s="26">
        <v>4</v>
      </c>
      <c r="AL121" s="26">
        <v>0</v>
      </c>
      <c r="AM121" s="26">
        <v>1</v>
      </c>
      <c r="AN121" s="26">
        <v>21</v>
      </c>
      <c r="AO121" s="26">
        <v>4</v>
      </c>
      <c r="AP121" s="26">
        <v>4</v>
      </c>
      <c r="AQ121" s="26">
        <v>3</v>
      </c>
      <c r="AR121" s="26">
        <v>14</v>
      </c>
      <c r="AS121" s="26">
        <v>8</v>
      </c>
      <c r="AT121" s="26">
        <v>3</v>
      </c>
      <c r="AU121" s="26">
        <v>4</v>
      </c>
      <c r="AV121" s="26">
        <v>5</v>
      </c>
      <c r="AW121" s="26">
        <v>5</v>
      </c>
      <c r="AX121" s="26">
        <v>6</v>
      </c>
      <c r="AY121" s="26">
        <v>4</v>
      </c>
      <c r="AZ121" s="26">
        <v>2</v>
      </c>
      <c r="BA121" s="26">
        <v>4</v>
      </c>
      <c r="BB121">
        <v>3</v>
      </c>
      <c r="BC121">
        <v>0</v>
      </c>
      <c r="BD121" s="39" t="s">
        <v>282</v>
      </c>
      <c r="BE121" s="26">
        <v>3</v>
      </c>
      <c r="BF121" s="26">
        <v>5</v>
      </c>
      <c r="BG121" s="26">
        <v>2</v>
      </c>
      <c r="BH121" s="26">
        <v>2</v>
      </c>
      <c r="BI121" s="26">
        <v>0</v>
      </c>
      <c r="BJ121" s="26">
        <v>1</v>
      </c>
      <c r="BK121" s="26">
        <v>2</v>
      </c>
      <c r="BL121" s="26">
        <v>2</v>
      </c>
      <c r="BM121" s="26">
        <v>2</v>
      </c>
      <c r="BN121" s="26">
        <v>2</v>
      </c>
      <c r="BO121" s="26">
        <v>4</v>
      </c>
      <c r="BP121" s="26">
        <v>2</v>
      </c>
      <c r="BQ121">
        <v>0</v>
      </c>
      <c r="BR121">
        <v>0</v>
      </c>
      <c r="BS121" s="26">
        <v>2</v>
      </c>
      <c r="BT121" s="26">
        <v>0</v>
      </c>
      <c r="BU121" s="26">
        <v>7</v>
      </c>
      <c r="BV121" s="26">
        <v>5</v>
      </c>
      <c r="BW121">
        <v>0</v>
      </c>
      <c r="BX121" s="26">
        <v>0</v>
      </c>
      <c r="BY121" s="39" t="s">
        <v>282</v>
      </c>
      <c r="BZ121">
        <v>0</v>
      </c>
      <c r="CA121">
        <v>2</v>
      </c>
      <c r="CB121">
        <v>0</v>
      </c>
      <c r="CC121" s="26">
        <v>0</v>
      </c>
      <c r="CD121" s="26">
        <v>5</v>
      </c>
      <c r="CE121" s="26">
        <v>3</v>
      </c>
      <c r="CF121" s="26">
        <v>14</v>
      </c>
      <c r="CG121">
        <v>0</v>
      </c>
      <c r="CH121">
        <v>0</v>
      </c>
      <c r="CI121">
        <v>0</v>
      </c>
      <c r="CJ121">
        <v>0</v>
      </c>
      <c r="CK121" s="26">
        <v>4</v>
      </c>
      <c r="CL121" s="26">
        <v>5</v>
      </c>
      <c r="CM121" s="26">
        <v>2</v>
      </c>
      <c r="CN121" s="26">
        <v>2</v>
      </c>
      <c r="CO121" s="26">
        <v>2</v>
      </c>
      <c r="CP121" s="26">
        <v>4</v>
      </c>
      <c r="CQ121" s="26">
        <v>3</v>
      </c>
      <c r="CR121" s="26">
        <v>9</v>
      </c>
      <c r="CS121">
        <v>0</v>
      </c>
      <c r="CT121">
        <v>0</v>
      </c>
      <c r="CU121">
        <v>0</v>
      </c>
      <c r="CV121" s="26">
        <v>0</v>
      </c>
      <c r="CW121" s="26">
        <v>2</v>
      </c>
      <c r="CX121" s="26">
        <v>9</v>
      </c>
      <c r="CY121" s="26">
        <v>4</v>
      </c>
      <c r="CZ121" s="26">
        <v>8</v>
      </c>
      <c r="DA121" s="26">
        <v>3</v>
      </c>
      <c r="DB121" s="26">
        <v>1</v>
      </c>
      <c r="DC121" s="26">
        <v>2</v>
      </c>
      <c r="DD121" s="26">
        <v>6</v>
      </c>
      <c r="DE121" s="26">
        <v>0</v>
      </c>
      <c r="DF121" s="26">
        <v>13</v>
      </c>
      <c r="DG121" s="26">
        <v>8</v>
      </c>
      <c r="DH121" s="26">
        <v>7</v>
      </c>
      <c r="DI121" s="26">
        <v>9</v>
      </c>
      <c r="DJ121" s="26">
        <v>3</v>
      </c>
      <c r="DK121">
        <v>0</v>
      </c>
      <c r="DL121" s="26">
        <v>0</v>
      </c>
      <c r="DM121">
        <v>0</v>
      </c>
      <c r="DN121" s="26">
        <v>5</v>
      </c>
      <c r="DO121" s="26">
        <v>10</v>
      </c>
      <c r="DP121" s="26">
        <v>7</v>
      </c>
      <c r="DQ121" s="41">
        <v>423</v>
      </c>
    </row>
    <row r="122" spans="1:121" ht="13.5">
      <c r="A122" s="26">
        <v>60</v>
      </c>
      <c r="B122" s="26">
        <v>1</v>
      </c>
      <c r="C122" s="26">
        <v>2</v>
      </c>
      <c r="D122" s="26">
        <v>8</v>
      </c>
      <c r="E122" s="26">
        <v>3</v>
      </c>
      <c r="F122" s="26">
        <v>7</v>
      </c>
      <c r="G122" s="26">
        <v>4</v>
      </c>
      <c r="H122" s="26">
        <v>13</v>
      </c>
      <c r="I122" s="26">
        <v>1</v>
      </c>
      <c r="J122" s="26">
        <v>1</v>
      </c>
      <c r="K122">
        <v>0</v>
      </c>
      <c r="L122" s="26">
        <v>1</v>
      </c>
      <c r="M122" s="26">
        <v>2</v>
      </c>
      <c r="N122">
        <v>0</v>
      </c>
      <c r="O122">
        <v>0</v>
      </c>
      <c r="P122" s="26">
        <v>7</v>
      </c>
      <c r="Q122" s="26">
        <v>3</v>
      </c>
      <c r="R122" s="26">
        <v>2</v>
      </c>
      <c r="S122" s="26">
        <v>2</v>
      </c>
      <c r="T122" s="26">
        <v>10</v>
      </c>
      <c r="U122" s="26">
        <v>2</v>
      </c>
      <c r="V122" s="26">
        <v>4</v>
      </c>
      <c r="W122" s="26">
        <v>7</v>
      </c>
      <c r="X122">
        <v>6</v>
      </c>
      <c r="Y122" s="26">
        <v>1</v>
      </c>
      <c r="Z122" s="26">
        <v>7</v>
      </c>
      <c r="AA122" s="26">
        <v>0</v>
      </c>
      <c r="AB122" s="26">
        <v>7</v>
      </c>
      <c r="AC122" s="26">
        <v>5</v>
      </c>
      <c r="AD122">
        <v>0</v>
      </c>
      <c r="AE122" s="26">
        <v>7</v>
      </c>
      <c r="AF122" s="26">
        <v>5</v>
      </c>
      <c r="AG122" s="26">
        <v>2</v>
      </c>
      <c r="AH122" s="26">
        <v>6</v>
      </c>
      <c r="AI122" s="26">
        <v>6</v>
      </c>
      <c r="AJ122" s="26">
        <v>2</v>
      </c>
      <c r="AK122" s="26">
        <v>6</v>
      </c>
      <c r="AL122" s="26">
        <v>2</v>
      </c>
      <c r="AM122" s="26">
        <v>1</v>
      </c>
      <c r="AN122" s="26">
        <v>25</v>
      </c>
      <c r="AO122" s="26">
        <v>5</v>
      </c>
      <c r="AP122" s="26">
        <v>6</v>
      </c>
      <c r="AQ122" s="26">
        <v>3</v>
      </c>
      <c r="AR122" s="26">
        <v>7</v>
      </c>
      <c r="AS122" s="26">
        <v>3</v>
      </c>
      <c r="AT122" s="26">
        <v>4</v>
      </c>
      <c r="AU122" s="26">
        <v>4</v>
      </c>
      <c r="AV122" s="26">
        <v>3</v>
      </c>
      <c r="AW122" s="26">
        <v>4</v>
      </c>
      <c r="AX122" s="26">
        <v>6</v>
      </c>
      <c r="AY122" s="26">
        <v>14</v>
      </c>
      <c r="AZ122" s="26">
        <v>5</v>
      </c>
      <c r="BA122" s="26">
        <v>8</v>
      </c>
      <c r="BB122" s="26">
        <v>1</v>
      </c>
      <c r="BC122" s="26">
        <v>1</v>
      </c>
      <c r="BD122" s="39" t="s">
        <v>282</v>
      </c>
      <c r="BE122" s="26">
        <v>1</v>
      </c>
      <c r="BF122" s="26">
        <v>6</v>
      </c>
      <c r="BG122" s="26">
        <v>7</v>
      </c>
      <c r="BH122" s="26">
        <v>0</v>
      </c>
      <c r="BI122" s="26">
        <v>0</v>
      </c>
      <c r="BJ122" s="26">
        <v>1</v>
      </c>
      <c r="BK122" s="26">
        <v>4</v>
      </c>
      <c r="BL122" s="26">
        <v>3</v>
      </c>
      <c r="BM122" s="26">
        <v>4</v>
      </c>
      <c r="BN122" s="26">
        <v>3</v>
      </c>
      <c r="BO122" s="26">
        <v>8</v>
      </c>
      <c r="BP122" s="26">
        <v>5</v>
      </c>
      <c r="BQ122" s="26">
        <v>1</v>
      </c>
      <c r="BR122">
        <v>1</v>
      </c>
      <c r="BS122" s="26">
        <v>2</v>
      </c>
      <c r="BT122" s="26">
        <v>2</v>
      </c>
      <c r="BU122" s="26">
        <v>6</v>
      </c>
      <c r="BV122" s="26">
        <v>7</v>
      </c>
      <c r="BW122" s="26">
        <v>1</v>
      </c>
      <c r="BX122" s="26">
        <v>3</v>
      </c>
      <c r="BY122" s="39" t="s">
        <v>282</v>
      </c>
      <c r="BZ122">
        <v>0</v>
      </c>
      <c r="CA122">
        <v>4</v>
      </c>
      <c r="CB122">
        <v>0</v>
      </c>
      <c r="CC122">
        <v>0</v>
      </c>
      <c r="CD122" s="26">
        <v>8</v>
      </c>
      <c r="CE122" s="26">
        <v>7</v>
      </c>
      <c r="CF122" s="26">
        <v>8</v>
      </c>
      <c r="CG122">
        <v>0</v>
      </c>
      <c r="CH122">
        <v>0</v>
      </c>
      <c r="CI122">
        <v>1</v>
      </c>
      <c r="CJ122">
        <v>0</v>
      </c>
      <c r="CK122" s="26">
        <v>2</v>
      </c>
      <c r="CL122" s="26">
        <v>4</v>
      </c>
      <c r="CM122" s="26">
        <v>1</v>
      </c>
      <c r="CN122" s="26">
        <v>4</v>
      </c>
      <c r="CO122" s="26">
        <v>2</v>
      </c>
      <c r="CP122" s="26">
        <v>7</v>
      </c>
      <c r="CQ122" s="26">
        <v>4</v>
      </c>
      <c r="CR122" s="26">
        <v>10</v>
      </c>
      <c r="CS122">
        <v>0</v>
      </c>
      <c r="CT122" s="26">
        <v>0</v>
      </c>
      <c r="CU122">
        <v>1</v>
      </c>
      <c r="CV122" s="26">
        <v>0</v>
      </c>
      <c r="CW122" s="26">
        <v>1</v>
      </c>
      <c r="CX122" s="26">
        <v>15</v>
      </c>
      <c r="CY122">
        <v>2</v>
      </c>
      <c r="CZ122" s="26">
        <v>3</v>
      </c>
      <c r="DA122">
        <v>3</v>
      </c>
      <c r="DB122" s="26">
        <v>1</v>
      </c>
      <c r="DC122" s="26">
        <v>2</v>
      </c>
      <c r="DD122" s="26">
        <v>10</v>
      </c>
      <c r="DE122">
        <v>0</v>
      </c>
      <c r="DF122" s="26">
        <v>10</v>
      </c>
      <c r="DG122" s="26">
        <v>4</v>
      </c>
      <c r="DH122" s="26">
        <v>8</v>
      </c>
      <c r="DI122" s="26">
        <v>8</v>
      </c>
      <c r="DJ122" s="26">
        <v>5</v>
      </c>
      <c r="DK122" s="26">
        <v>0</v>
      </c>
      <c r="DL122" s="26">
        <v>3</v>
      </c>
      <c r="DM122">
        <v>0</v>
      </c>
      <c r="DN122" s="26">
        <v>9</v>
      </c>
      <c r="DO122" s="26">
        <v>2</v>
      </c>
      <c r="DP122" s="26">
        <v>8</v>
      </c>
      <c r="DQ122" s="41">
        <v>463</v>
      </c>
    </row>
    <row r="123" spans="1:121" ht="13.5" customHeight="1">
      <c r="A123" s="26">
        <v>60</v>
      </c>
      <c r="B123" s="26">
        <v>2</v>
      </c>
      <c r="C123" s="26">
        <v>3</v>
      </c>
      <c r="D123" s="26">
        <v>4</v>
      </c>
      <c r="E123" s="26">
        <v>3</v>
      </c>
      <c r="F123" s="26">
        <v>3</v>
      </c>
      <c r="G123" s="26">
        <v>7</v>
      </c>
      <c r="H123" s="26">
        <v>8</v>
      </c>
      <c r="I123" s="26">
        <v>1</v>
      </c>
      <c r="J123">
        <v>1</v>
      </c>
      <c r="K123" s="26">
        <v>2</v>
      </c>
      <c r="L123" s="26">
        <v>0</v>
      </c>
      <c r="M123" s="26">
        <v>2</v>
      </c>
      <c r="N123">
        <v>1</v>
      </c>
      <c r="O123">
        <v>0</v>
      </c>
      <c r="P123" s="26">
        <v>3</v>
      </c>
      <c r="Q123" s="26">
        <v>2</v>
      </c>
      <c r="R123" s="26">
        <v>3</v>
      </c>
      <c r="S123" s="26">
        <v>3</v>
      </c>
      <c r="T123" s="26">
        <v>4</v>
      </c>
      <c r="U123" s="26">
        <v>5</v>
      </c>
      <c r="V123" s="26">
        <v>5</v>
      </c>
      <c r="W123" s="26">
        <v>5</v>
      </c>
      <c r="X123" s="26">
        <v>8</v>
      </c>
      <c r="Y123" s="26">
        <v>0</v>
      </c>
      <c r="Z123" s="26">
        <v>2</v>
      </c>
      <c r="AA123" s="26">
        <v>3</v>
      </c>
      <c r="AB123" s="26">
        <v>3</v>
      </c>
      <c r="AC123" s="26">
        <v>9</v>
      </c>
      <c r="AD123">
        <v>0</v>
      </c>
      <c r="AE123" s="26">
        <v>7</v>
      </c>
      <c r="AF123" s="26">
        <v>7</v>
      </c>
      <c r="AG123" s="26">
        <v>10</v>
      </c>
      <c r="AH123" s="26">
        <v>7</v>
      </c>
      <c r="AI123" s="26">
        <v>9</v>
      </c>
      <c r="AJ123" s="26">
        <v>4</v>
      </c>
      <c r="AK123" s="26">
        <v>6</v>
      </c>
      <c r="AL123" s="26">
        <v>1</v>
      </c>
      <c r="AM123" s="26">
        <v>3</v>
      </c>
      <c r="AN123" s="26">
        <v>28</v>
      </c>
      <c r="AO123" s="26">
        <v>5</v>
      </c>
      <c r="AP123" s="26">
        <v>3</v>
      </c>
      <c r="AQ123" s="26">
        <v>2</v>
      </c>
      <c r="AR123" s="26">
        <v>2</v>
      </c>
      <c r="AS123" s="26">
        <v>2</v>
      </c>
      <c r="AT123" s="26">
        <v>1</v>
      </c>
      <c r="AU123" s="26">
        <v>8</v>
      </c>
      <c r="AV123" s="26">
        <v>5</v>
      </c>
      <c r="AW123" s="26">
        <v>0</v>
      </c>
      <c r="AX123" s="26">
        <v>6</v>
      </c>
      <c r="AY123" s="26">
        <v>11</v>
      </c>
      <c r="AZ123" s="26">
        <v>3</v>
      </c>
      <c r="BA123" s="26">
        <v>2</v>
      </c>
      <c r="BB123" s="26">
        <v>1</v>
      </c>
      <c r="BC123">
        <v>0</v>
      </c>
      <c r="BD123" s="39" t="s">
        <v>282</v>
      </c>
      <c r="BE123" s="26">
        <v>3</v>
      </c>
      <c r="BF123" s="26">
        <v>11</v>
      </c>
      <c r="BG123" s="26">
        <v>5</v>
      </c>
      <c r="BH123" s="26">
        <v>4</v>
      </c>
      <c r="BI123" s="26">
        <v>0</v>
      </c>
      <c r="BJ123" s="26">
        <v>4</v>
      </c>
      <c r="BK123" s="26">
        <v>0</v>
      </c>
      <c r="BL123" s="26">
        <v>4</v>
      </c>
      <c r="BM123" s="26">
        <v>5</v>
      </c>
      <c r="BN123" s="26">
        <v>3</v>
      </c>
      <c r="BO123" s="26">
        <v>6</v>
      </c>
      <c r="BP123" s="26">
        <v>3</v>
      </c>
      <c r="BQ123" s="26">
        <v>1</v>
      </c>
      <c r="BR123" s="26">
        <v>0</v>
      </c>
      <c r="BS123" s="26">
        <v>3</v>
      </c>
      <c r="BT123" s="26">
        <v>2</v>
      </c>
      <c r="BU123" s="26">
        <v>5</v>
      </c>
      <c r="BV123" s="26">
        <v>3</v>
      </c>
      <c r="BW123" s="26">
        <v>1</v>
      </c>
      <c r="BX123" s="26">
        <v>1</v>
      </c>
      <c r="BY123" s="39" t="s">
        <v>282</v>
      </c>
      <c r="BZ123">
        <v>0</v>
      </c>
      <c r="CA123">
        <v>0</v>
      </c>
      <c r="CB123">
        <v>0</v>
      </c>
      <c r="CC123">
        <v>0</v>
      </c>
      <c r="CD123" s="26">
        <v>7</v>
      </c>
      <c r="CE123" s="26">
        <v>7</v>
      </c>
      <c r="CF123" s="26">
        <v>15</v>
      </c>
      <c r="CG123">
        <v>0</v>
      </c>
      <c r="CH123">
        <v>0</v>
      </c>
      <c r="CI123">
        <v>1</v>
      </c>
      <c r="CJ123" s="26">
        <v>0</v>
      </c>
      <c r="CK123" s="26">
        <v>3</v>
      </c>
      <c r="CL123" s="26">
        <v>7</v>
      </c>
      <c r="CM123" s="26">
        <v>3</v>
      </c>
      <c r="CN123" s="26">
        <v>4</v>
      </c>
      <c r="CO123" s="26">
        <v>3</v>
      </c>
      <c r="CP123" s="26">
        <v>6</v>
      </c>
      <c r="CQ123" s="26">
        <v>4</v>
      </c>
      <c r="CR123" s="26">
        <v>9</v>
      </c>
      <c r="CS123">
        <v>0</v>
      </c>
      <c r="CT123" s="26">
        <v>0</v>
      </c>
      <c r="CU123">
        <v>0</v>
      </c>
      <c r="CV123">
        <v>0</v>
      </c>
      <c r="CW123">
        <v>3</v>
      </c>
      <c r="CX123" s="26">
        <v>9</v>
      </c>
      <c r="CY123">
        <v>4</v>
      </c>
      <c r="CZ123" s="26">
        <v>4</v>
      </c>
      <c r="DA123" s="26">
        <v>3</v>
      </c>
      <c r="DB123" s="26">
        <v>4</v>
      </c>
      <c r="DC123" s="26">
        <v>0</v>
      </c>
      <c r="DD123" s="26">
        <v>12</v>
      </c>
      <c r="DE123">
        <v>0</v>
      </c>
      <c r="DF123" s="26">
        <v>5</v>
      </c>
      <c r="DG123" s="26">
        <v>3</v>
      </c>
      <c r="DH123" s="26">
        <v>4</v>
      </c>
      <c r="DI123" s="26">
        <v>8</v>
      </c>
      <c r="DJ123" s="26">
        <v>7</v>
      </c>
      <c r="DK123">
        <v>1</v>
      </c>
      <c r="DL123" s="26">
        <v>1</v>
      </c>
      <c r="DM123">
        <v>0</v>
      </c>
      <c r="DN123" s="26">
        <v>7</v>
      </c>
      <c r="DO123" s="26">
        <v>4</v>
      </c>
      <c r="DP123" s="26">
        <v>11</v>
      </c>
      <c r="DQ123" s="41">
        <v>446</v>
      </c>
    </row>
    <row r="124" spans="1:121" ht="13.5">
      <c r="A124" s="26">
        <v>61</v>
      </c>
      <c r="B124" s="26">
        <v>1</v>
      </c>
      <c r="C124" s="26">
        <v>2</v>
      </c>
      <c r="D124" s="26">
        <v>3</v>
      </c>
      <c r="E124" s="26">
        <v>4</v>
      </c>
      <c r="F124" s="26">
        <v>5</v>
      </c>
      <c r="G124" s="26">
        <v>1</v>
      </c>
      <c r="H124" s="26">
        <v>7</v>
      </c>
      <c r="I124" s="26">
        <v>1</v>
      </c>
      <c r="J124">
        <v>1</v>
      </c>
      <c r="K124">
        <v>0</v>
      </c>
      <c r="L124">
        <v>1</v>
      </c>
      <c r="M124" s="26">
        <v>0</v>
      </c>
      <c r="N124">
        <v>0</v>
      </c>
      <c r="O124">
        <v>0</v>
      </c>
      <c r="P124" s="26">
        <v>4</v>
      </c>
      <c r="Q124" s="26">
        <v>6</v>
      </c>
      <c r="R124" s="26">
        <v>3</v>
      </c>
      <c r="S124" s="26">
        <v>3</v>
      </c>
      <c r="T124" s="26">
        <v>7</v>
      </c>
      <c r="U124" s="26">
        <v>4</v>
      </c>
      <c r="V124" s="26">
        <v>4</v>
      </c>
      <c r="W124" s="26">
        <v>11</v>
      </c>
      <c r="X124" s="26">
        <v>4</v>
      </c>
      <c r="Y124" s="26">
        <v>1</v>
      </c>
      <c r="Z124" s="26">
        <v>10</v>
      </c>
      <c r="AA124" s="26">
        <v>1</v>
      </c>
      <c r="AB124" s="26">
        <v>8</v>
      </c>
      <c r="AC124" s="26">
        <v>7</v>
      </c>
      <c r="AD124">
        <v>0</v>
      </c>
      <c r="AE124" s="26">
        <v>3</v>
      </c>
      <c r="AF124" s="26">
        <v>3</v>
      </c>
      <c r="AG124" s="26">
        <v>9</v>
      </c>
      <c r="AH124" s="26">
        <v>6</v>
      </c>
      <c r="AI124" s="26">
        <v>12</v>
      </c>
      <c r="AJ124" s="26">
        <v>2</v>
      </c>
      <c r="AK124" s="26">
        <v>4</v>
      </c>
      <c r="AL124" s="26">
        <v>5</v>
      </c>
      <c r="AM124" s="26">
        <v>0</v>
      </c>
      <c r="AN124" s="26">
        <v>29</v>
      </c>
      <c r="AO124" s="26">
        <v>0</v>
      </c>
      <c r="AP124" s="26">
        <v>4</v>
      </c>
      <c r="AQ124" s="26">
        <v>4</v>
      </c>
      <c r="AR124" s="26">
        <v>6</v>
      </c>
      <c r="AS124" s="26">
        <v>4</v>
      </c>
      <c r="AT124" s="26">
        <v>3</v>
      </c>
      <c r="AU124" s="26">
        <v>5</v>
      </c>
      <c r="AV124" s="26">
        <v>6</v>
      </c>
      <c r="AW124" s="26">
        <v>3</v>
      </c>
      <c r="AX124" s="26">
        <v>6</v>
      </c>
      <c r="AY124" s="26">
        <v>7</v>
      </c>
      <c r="AZ124" s="26">
        <v>5</v>
      </c>
      <c r="BA124" s="26">
        <v>6</v>
      </c>
      <c r="BB124" s="26">
        <v>3</v>
      </c>
      <c r="BC124" s="26">
        <v>1</v>
      </c>
      <c r="BD124" s="39" t="s">
        <v>282</v>
      </c>
      <c r="BE124" s="26">
        <v>6</v>
      </c>
      <c r="BF124" s="26">
        <v>6</v>
      </c>
      <c r="BG124" s="26">
        <v>3</v>
      </c>
      <c r="BH124" s="26">
        <v>3</v>
      </c>
      <c r="BI124" s="26">
        <v>0</v>
      </c>
      <c r="BJ124" s="26">
        <v>0</v>
      </c>
      <c r="BK124" s="26">
        <v>3</v>
      </c>
      <c r="BL124" s="26">
        <v>2</v>
      </c>
      <c r="BM124" s="26">
        <v>7</v>
      </c>
      <c r="BN124">
        <v>2</v>
      </c>
      <c r="BO124" s="26">
        <v>3</v>
      </c>
      <c r="BP124" s="26">
        <v>4</v>
      </c>
      <c r="BQ124" s="26">
        <v>0</v>
      </c>
      <c r="BR124">
        <v>1</v>
      </c>
      <c r="BS124" s="26">
        <v>2</v>
      </c>
      <c r="BT124" s="26">
        <v>3</v>
      </c>
      <c r="BU124" s="26">
        <v>4</v>
      </c>
      <c r="BV124" s="26">
        <v>1</v>
      </c>
      <c r="BW124">
        <v>2</v>
      </c>
      <c r="BX124" s="26">
        <v>0</v>
      </c>
      <c r="BY124" s="39" t="s">
        <v>282</v>
      </c>
      <c r="BZ124">
        <v>5</v>
      </c>
      <c r="CA124">
        <v>3</v>
      </c>
      <c r="CB124" s="26">
        <v>0</v>
      </c>
      <c r="CC124">
        <v>0</v>
      </c>
      <c r="CD124" s="26">
        <v>3</v>
      </c>
      <c r="CE124" s="26">
        <v>6</v>
      </c>
      <c r="CF124" s="26">
        <v>12</v>
      </c>
      <c r="CG124">
        <v>0</v>
      </c>
      <c r="CH124">
        <v>0</v>
      </c>
      <c r="CI124">
        <v>1</v>
      </c>
      <c r="CJ124">
        <v>1</v>
      </c>
      <c r="CK124" s="26">
        <v>2</v>
      </c>
      <c r="CL124" s="26">
        <v>2</v>
      </c>
      <c r="CM124" s="26">
        <v>5</v>
      </c>
      <c r="CN124" s="26">
        <v>2</v>
      </c>
      <c r="CO124" s="26">
        <v>5</v>
      </c>
      <c r="CP124" s="26">
        <v>7</v>
      </c>
      <c r="CQ124" s="26">
        <v>2</v>
      </c>
      <c r="CR124" s="26">
        <v>16</v>
      </c>
      <c r="CS124">
        <v>1</v>
      </c>
      <c r="CT124">
        <v>0</v>
      </c>
      <c r="CU124">
        <v>0</v>
      </c>
      <c r="CV124" s="26">
        <v>0</v>
      </c>
      <c r="CW124" s="26">
        <v>0</v>
      </c>
      <c r="CX124" s="26">
        <v>17</v>
      </c>
      <c r="CY124" s="26">
        <v>4</v>
      </c>
      <c r="CZ124" s="26">
        <v>7</v>
      </c>
      <c r="DA124" s="26">
        <v>2</v>
      </c>
      <c r="DB124" s="26">
        <v>7</v>
      </c>
      <c r="DC124" s="26">
        <v>3</v>
      </c>
      <c r="DD124" s="26">
        <v>19</v>
      </c>
      <c r="DE124" s="26">
        <v>0</v>
      </c>
      <c r="DF124" s="26">
        <v>16</v>
      </c>
      <c r="DG124" s="26">
        <v>4</v>
      </c>
      <c r="DH124" s="26">
        <v>10</v>
      </c>
      <c r="DI124" s="26">
        <v>9</v>
      </c>
      <c r="DJ124" s="26">
        <v>3</v>
      </c>
      <c r="DK124" s="26">
        <v>0</v>
      </c>
      <c r="DL124" s="26">
        <v>4</v>
      </c>
      <c r="DM124">
        <v>0</v>
      </c>
      <c r="DN124" s="26">
        <v>8</v>
      </c>
      <c r="DO124" s="26">
        <v>4</v>
      </c>
      <c r="DP124" s="26">
        <v>6</v>
      </c>
      <c r="DQ124" s="41">
        <v>482</v>
      </c>
    </row>
    <row r="125" spans="1:121" ht="13.5" customHeight="1">
      <c r="A125" s="26">
        <v>61</v>
      </c>
      <c r="B125" s="26">
        <v>2</v>
      </c>
      <c r="C125" s="26">
        <v>4</v>
      </c>
      <c r="D125" s="26">
        <v>1</v>
      </c>
      <c r="E125">
        <v>4</v>
      </c>
      <c r="F125" s="26">
        <v>3</v>
      </c>
      <c r="G125" s="26">
        <v>2</v>
      </c>
      <c r="H125" s="26">
        <v>12</v>
      </c>
      <c r="I125" s="26">
        <v>4</v>
      </c>
      <c r="J125">
        <v>1</v>
      </c>
      <c r="K125">
        <v>0</v>
      </c>
      <c r="L125" s="26">
        <v>2</v>
      </c>
      <c r="M125" s="26">
        <v>3</v>
      </c>
      <c r="N125">
        <v>0</v>
      </c>
      <c r="O125">
        <v>0</v>
      </c>
      <c r="P125" s="26">
        <v>3</v>
      </c>
      <c r="Q125" s="26">
        <v>6</v>
      </c>
      <c r="R125" s="26">
        <v>6</v>
      </c>
      <c r="S125" s="26">
        <v>1</v>
      </c>
      <c r="T125" s="26">
        <v>3</v>
      </c>
      <c r="U125" s="26">
        <v>6</v>
      </c>
      <c r="V125" s="26">
        <v>5</v>
      </c>
      <c r="W125" s="26">
        <v>9</v>
      </c>
      <c r="X125" s="26">
        <v>6</v>
      </c>
      <c r="Y125">
        <v>1</v>
      </c>
      <c r="Z125" s="26">
        <v>5</v>
      </c>
      <c r="AA125" s="26">
        <v>0</v>
      </c>
      <c r="AB125" s="26">
        <v>5</v>
      </c>
      <c r="AC125" s="26">
        <v>5</v>
      </c>
      <c r="AD125">
        <v>1</v>
      </c>
      <c r="AE125" s="26">
        <v>5</v>
      </c>
      <c r="AF125" s="26">
        <v>3</v>
      </c>
      <c r="AG125" s="26">
        <v>9</v>
      </c>
      <c r="AH125">
        <v>5</v>
      </c>
      <c r="AI125" s="26">
        <v>10</v>
      </c>
      <c r="AJ125" s="26">
        <v>0</v>
      </c>
      <c r="AK125" s="26">
        <v>5</v>
      </c>
      <c r="AL125" s="26">
        <v>2</v>
      </c>
      <c r="AM125" s="26">
        <v>0</v>
      </c>
      <c r="AN125" s="26">
        <v>20</v>
      </c>
      <c r="AO125" s="26">
        <v>5</v>
      </c>
      <c r="AP125" s="26">
        <v>2</v>
      </c>
      <c r="AQ125" s="26">
        <v>4</v>
      </c>
      <c r="AR125" s="26">
        <v>4</v>
      </c>
      <c r="AS125" s="26">
        <v>2</v>
      </c>
      <c r="AT125" s="26">
        <v>2</v>
      </c>
      <c r="AU125" s="26">
        <v>4</v>
      </c>
      <c r="AV125" s="26">
        <v>3</v>
      </c>
      <c r="AW125" s="26">
        <v>3</v>
      </c>
      <c r="AX125" s="26">
        <v>5</v>
      </c>
      <c r="AY125" s="26">
        <v>7</v>
      </c>
      <c r="AZ125" s="26">
        <v>6</v>
      </c>
      <c r="BA125" s="26">
        <v>7</v>
      </c>
      <c r="BB125">
        <v>1</v>
      </c>
      <c r="BC125">
        <v>0</v>
      </c>
      <c r="BD125" s="39" t="s">
        <v>282</v>
      </c>
      <c r="BE125" s="26">
        <v>1</v>
      </c>
      <c r="BF125" s="26">
        <v>3</v>
      </c>
      <c r="BG125" s="26">
        <v>5</v>
      </c>
      <c r="BH125" s="26">
        <v>3</v>
      </c>
      <c r="BI125" s="26">
        <v>0</v>
      </c>
      <c r="BJ125" s="26">
        <v>1</v>
      </c>
      <c r="BK125" s="26">
        <v>0</v>
      </c>
      <c r="BL125" s="26">
        <v>2</v>
      </c>
      <c r="BM125" s="26">
        <v>9</v>
      </c>
      <c r="BN125" s="26">
        <v>4</v>
      </c>
      <c r="BO125">
        <v>4</v>
      </c>
      <c r="BP125" s="26">
        <v>4</v>
      </c>
      <c r="BQ125">
        <v>0</v>
      </c>
      <c r="BR125" s="26">
        <v>0</v>
      </c>
      <c r="BS125" s="26">
        <v>3</v>
      </c>
      <c r="BT125" s="26">
        <v>0</v>
      </c>
      <c r="BU125" s="26">
        <v>3</v>
      </c>
      <c r="BV125" s="26">
        <v>5</v>
      </c>
      <c r="BW125" s="26">
        <v>2</v>
      </c>
      <c r="BX125" s="26">
        <v>2</v>
      </c>
      <c r="BY125" s="39" t="s">
        <v>282</v>
      </c>
      <c r="BZ125">
        <v>1</v>
      </c>
      <c r="CA125">
        <v>1</v>
      </c>
      <c r="CB125">
        <v>2</v>
      </c>
      <c r="CC125">
        <v>0</v>
      </c>
      <c r="CD125" s="26">
        <v>1</v>
      </c>
      <c r="CE125" s="26">
        <v>3</v>
      </c>
      <c r="CF125" s="26">
        <v>5</v>
      </c>
      <c r="CG125">
        <v>0</v>
      </c>
      <c r="CH125">
        <v>0</v>
      </c>
      <c r="CI125">
        <v>0</v>
      </c>
      <c r="CJ125">
        <v>1</v>
      </c>
      <c r="CK125" s="26">
        <v>1</v>
      </c>
      <c r="CL125" s="26">
        <v>2</v>
      </c>
      <c r="CM125" s="26">
        <v>2</v>
      </c>
      <c r="CN125" s="26">
        <v>1</v>
      </c>
      <c r="CO125" s="26">
        <v>5</v>
      </c>
      <c r="CP125" s="26">
        <v>7</v>
      </c>
      <c r="CQ125" s="26">
        <v>1</v>
      </c>
      <c r="CR125" s="26">
        <v>3</v>
      </c>
      <c r="CS125" s="26">
        <v>0</v>
      </c>
      <c r="CT125">
        <v>1</v>
      </c>
      <c r="CU125" s="26">
        <v>2</v>
      </c>
      <c r="CV125">
        <v>0</v>
      </c>
      <c r="CW125" s="26">
        <v>0</v>
      </c>
      <c r="CX125" s="26">
        <v>8</v>
      </c>
      <c r="CY125" s="26">
        <v>3</v>
      </c>
      <c r="CZ125" s="26">
        <v>4</v>
      </c>
      <c r="DA125" s="26">
        <v>3</v>
      </c>
      <c r="DB125" s="26">
        <v>3</v>
      </c>
      <c r="DC125" s="26">
        <v>2</v>
      </c>
      <c r="DD125" s="26">
        <v>12</v>
      </c>
      <c r="DE125">
        <v>0</v>
      </c>
      <c r="DF125" s="26">
        <v>11</v>
      </c>
      <c r="DG125" s="26">
        <v>4</v>
      </c>
      <c r="DH125" s="26">
        <v>4</v>
      </c>
      <c r="DI125" s="26">
        <v>9</v>
      </c>
      <c r="DJ125" s="26">
        <v>4</v>
      </c>
      <c r="DK125" s="26">
        <v>1</v>
      </c>
      <c r="DL125" s="26">
        <v>0</v>
      </c>
      <c r="DM125">
        <v>0</v>
      </c>
      <c r="DN125" s="26">
        <v>3</v>
      </c>
      <c r="DO125" s="26">
        <v>4</v>
      </c>
      <c r="DP125" s="26">
        <v>6</v>
      </c>
      <c r="DQ125" s="41">
        <v>383</v>
      </c>
    </row>
    <row r="126" spans="1:121" ht="13.5">
      <c r="A126" s="26">
        <v>62</v>
      </c>
      <c r="B126" s="26">
        <v>1</v>
      </c>
      <c r="C126" s="26">
        <v>7</v>
      </c>
      <c r="D126" s="26">
        <v>5</v>
      </c>
      <c r="E126" s="26">
        <v>3</v>
      </c>
      <c r="F126" s="26">
        <v>5</v>
      </c>
      <c r="G126" s="26">
        <v>3</v>
      </c>
      <c r="H126" s="26">
        <v>10</v>
      </c>
      <c r="I126" s="26">
        <v>1</v>
      </c>
      <c r="J126">
        <v>1</v>
      </c>
      <c r="K126" s="26">
        <v>3</v>
      </c>
      <c r="L126">
        <v>1</v>
      </c>
      <c r="M126" s="26">
        <v>2</v>
      </c>
      <c r="N126">
        <v>0</v>
      </c>
      <c r="O126">
        <v>0</v>
      </c>
      <c r="P126" s="26">
        <v>2</v>
      </c>
      <c r="Q126" s="26">
        <v>5</v>
      </c>
      <c r="R126" s="26">
        <v>4</v>
      </c>
      <c r="S126" s="26">
        <v>3</v>
      </c>
      <c r="T126" s="26">
        <v>3</v>
      </c>
      <c r="U126" s="26">
        <v>6</v>
      </c>
      <c r="V126" s="26">
        <v>5</v>
      </c>
      <c r="W126" s="26">
        <v>10</v>
      </c>
      <c r="X126" s="26">
        <v>9</v>
      </c>
      <c r="Y126" s="26">
        <v>2</v>
      </c>
      <c r="Z126" s="26">
        <v>6</v>
      </c>
      <c r="AA126" s="26">
        <v>0</v>
      </c>
      <c r="AB126" s="26">
        <v>3</v>
      </c>
      <c r="AC126" s="26">
        <v>4</v>
      </c>
      <c r="AD126">
        <v>0</v>
      </c>
      <c r="AE126" s="26">
        <v>4</v>
      </c>
      <c r="AF126" s="26">
        <v>8</v>
      </c>
      <c r="AG126" s="26">
        <v>9</v>
      </c>
      <c r="AH126" s="26">
        <v>5</v>
      </c>
      <c r="AI126" s="26">
        <v>10</v>
      </c>
      <c r="AJ126" s="26">
        <v>2</v>
      </c>
      <c r="AK126" s="26">
        <v>7</v>
      </c>
      <c r="AL126">
        <v>0</v>
      </c>
      <c r="AM126" s="26">
        <v>1</v>
      </c>
      <c r="AN126" s="26">
        <v>22</v>
      </c>
      <c r="AO126" s="26">
        <v>4</v>
      </c>
      <c r="AP126" s="26">
        <v>5</v>
      </c>
      <c r="AQ126" s="26">
        <v>2</v>
      </c>
      <c r="AR126" s="26">
        <v>8</v>
      </c>
      <c r="AS126">
        <v>5</v>
      </c>
      <c r="AT126" s="26">
        <v>6</v>
      </c>
      <c r="AU126" s="26">
        <v>4</v>
      </c>
      <c r="AV126" s="26">
        <v>4</v>
      </c>
      <c r="AW126" s="26">
        <v>4</v>
      </c>
      <c r="AX126" s="26">
        <v>8</v>
      </c>
      <c r="AY126" s="26">
        <v>8</v>
      </c>
      <c r="AZ126" s="26">
        <v>5</v>
      </c>
      <c r="BA126" s="26">
        <v>8</v>
      </c>
      <c r="BB126" s="26">
        <v>2</v>
      </c>
      <c r="BC126">
        <v>0</v>
      </c>
      <c r="BD126" s="39" t="s">
        <v>282</v>
      </c>
      <c r="BE126" s="26">
        <v>3</v>
      </c>
      <c r="BF126" s="26">
        <v>6</v>
      </c>
      <c r="BG126" s="26">
        <v>3</v>
      </c>
      <c r="BH126" s="26">
        <v>5</v>
      </c>
      <c r="BI126" s="26">
        <v>0</v>
      </c>
      <c r="BJ126" s="26">
        <v>0</v>
      </c>
      <c r="BK126" s="26">
        <v>1</v>
      </c>
      <c r="BL126" s="26">
        <v>3</v>
      </c>
      <c r="BM126" s="26">
        <v>4</v>
      </c>
      <c r="BN126" s="26">
        <v>1</v>
      </c>
      <c r="BO126" s="26">
        <v>4</v>
      </c>
      <c r="BP126" s="26">
        <v>6</v>
      </c>
      <c r="BQ126">
        <v>0</v>
      </c>
      <c r="BR126" s="26">
        <v>0</v>
      </c>
      <c r="BS126" s="26">
        <v>0</v>
      </c>
      <c r="BT126" s="26">
        <v>2</v>
      </c>
      <c r="BU126" s="26">
        <v>3</v>
      </c>
      <c r="BV126" s="26">
        <v>3</v>
      </c>
      <c r="BW126" s="26">
        <v>1</v>
      </c>
      <c r="BX126" s="26">
        <v>0</v>
      </c>
      <c r="BY126" s="39" t="s">
        <v>282</v>
      </c>
      <c r="BZ126">
        <v>1</v>
      </c>
      <c r="CA126">
        <v>1</v>
      </c>
      <c r="CB126">
        <v>1</v>
      </c>
      <c r="CC126">
        <v>0</v>
      </c>
      <c r="CD126" s="26">
        <v>4</v>
      </c>
      <c r="CE126" s="26">
        <v>11</v>
      </c>
      <c r="CF126" s="26">
        <v>15</v>
      </c>
      <c r="CG126">
        <v>0</v>
      </c>
      <c r="CH126">
        <v>0</v>
      </c>
      <c r="CI126">
        <v>0</v>
      </c>
      <c r="CJ126" s="26">
        <v>0</v>
      </c>
      <c r="CK126" s="26">
        <v>0</v>
      </c>
      <c r="CL126" s="26">
        <v>7</v>
      </c>
      <c r="CM126" s="26">
        <v>5</v>
      </c>
      <c r="CN126" s="26">
        <v>2</v>
      </c>
      <c r="CO126" s="26">
        <v>5</v>
      </c>
      <c r="CP126" s="26">
        <v>10</v>
      </c>
      <c r="CQ126" s="26">
        <v>7</v>
      </c>
      <c r="CR126" s="26">
        <v>6</v>
      </c>
      <c r="CS126">
        <v>0</v>
      </c>
      <c r="CT126">
        <v>0</v>
      </c>
      <c r="CU126">
        <v>1</v>
      </c>
      <c r="CV126">
        <v>2</v>
      </c>
      <c r="CW126">
        <v>2</v>
      </c>
      <c r="CX126" s="26">
        <v>12</v>
      </c>
      <c r="CY126">
        <v>4</v>
      </c>
      <c r="CZ126" s="26">
        <v>8</v>
      </c>
      <c r="DA126">
        <v>4</v>
      </c>
      <c r="DB126" s="26">
        <v>2</v>
      </c>
      <c r="DC126">
        <v>4</v>
      </c>
      <c r="DD126" s="26">
        <v>12</v>
      </c>
      <c r="DE126" s="26">
        <v>0</v>
      </c>
      <c r="DF126" s="26">
        <v>11</v>
      </c>
      <c r="DG126" s="26">
        <v>8</v>
      </c>
      <c r="DH126" s="26">
        <v>3</v>
      </c>
      <c r="DI126" s="26">
        <v>14</v>
      </c>
      <c r="DJ126" s="26">
        <v>7</v>
      </c>
      <c r="DK126" s="26">
        <v>2</v>
      </c>
      <c r="DL126" s="26">
        <v>2</v>
      </c>
      <c r="DM126">
        <v>0</v>
      </c>
      <c r="DN126" s="26">
        <v>10</v>
      </c>
      <c r="DO126" s="26">
        <v>5</v>
      </c>
      <c r="DP126" s="26">
        <v>5</v>
      </c>
      <c r="DQ126" s="41">
        <v>482</v>
      </c>
    </row>
    <row r="127" spans="1:121" ht="13.5" customHeight="1">
      <c r="A127" s="26">
        <v>62</v>
      </c>
      <c r="B127" s="26">
        <v>2</v>
      </c>
      <c r="C127" s="26">
        <v>2</v>
      </c>
      <c r="D127" s="26">
        <v>1</v>
      </c>
      <c r="E127" s="26">
        <v>3</v>
      </c>
      <c r="F127" s="26">
        <v>3</v>
      </c>
      <c r="G127" s="26">
        <v>2</v>
      </c>
      <c r="H127" s="26">
        <v>9</v>
      </c>
      <c r="I127" s="26">
        <v>1</v>
      </c>
      <c r="J127" s="26">
        <v>0</v>
      </c>
      <c r="K127" s="26">
        <v>0</v>
      </c>
      <c r="L127" s="26">
        <v>2</v>
      </c>
      <c r="M127" s="26">
        <v>1</v>
      </c>
      <c r="N127" s="26">
        <v>0</v>
      </c>
      <c r="O127">
        <v>0</v>
      </c>
      <c r="P127" s="26">
        <v>3</v>
      </c>
      <c r="Q127" s="26">
        <v>4</v>
      </c>
      <c r="R127" s="26">
        <v>1</v>
      </c>
      <c r="S127" s="26">
        <v>4</v>
      </c>
      <c r="T127" s="26">
        <v>3</v>
      </c>
      <c r="U127" s="26">
        <v>6</v>
      </c>
      <c r="V127" s="26">
        <v>3</v>
      </c>
      <c r="W127" s="26">
        <v>2</v>
      </c>
      <c r="X127" s="26">
        <v>5</v>
      </c>
      <c r="Y127" s="26">
        <v>1</v>
      </c>
      <c r="Z127" s="26">
        <v>7</v>
      </c>
      <c r="AA127" s="26">
        <v>2</v>
      </c>
      <c r="AB127" s="26">
        <v>5</v>
      </c>
      <c r="AC127" s="26">
        <v>3</v>
      </c>
      <c r="AD127">
        <v>0</v>
      </c>
      <c r="AE127" s="26">
        <v>3</v>
      </c>
      <c r="AF127" s="26">
        <v>12</v>
      </c>
      <c r="AG127" s="26">
        <v>6</v>
      </c>
      <c r="AH127" s="26">
        <v>1</v>
      </c>
      <c r="AI127" s="26">
        <v>11</v>
      </c>
      <c r="AJ127" s="26">
        <v>1</v>
      </c>
      <c r="AK127" s="26">
        <v>6</v>
      </c>
      <c r="AL127" s="26">
        <v>5</v>
      </c>
      <c r="AM127" s="26">
        <v>2</v>
      </c>
      <c r="AN127" s="26">
        <v>23</v>
      </c>
      <c r="AO127" s="26">
        <v>2</v>
      </c>
      <c r="AP127" s="26">
        <v>4</v>
      </c>
      <c r="AQ127" s="26">
        <v>3</v>
      </c>
      <c r="AR127" s="26">
        <v>3</v>
      </c>
      <c r="AS127" s="26">
        <v>2</v>
      </c>
      <c r="AT127" s="26">
        <v>3</v>
      </c>
      <c r="AU127" s="26">
        <v>4</v>
      </c>
      <c r="AV127" s="26">
        <v>7</v>
      </c>
      <c r="AW127" s="26">
        <v>5</v>
      </c>
      <c r="AX127" s="26">
        <v>4</v>
      </c>
      <c r="AY127" s="26">
        <v>4</v>
      </c>
      <c r="AZ127" s="26">
        <v>4</v>
      </c>
      <c r="BA127" s="26">
        <v>6</v>
      </c>
      <c r="BB127" s="26">
        <v>1</v>
      </c>
      <c r="BC127">
        <v>2</v>
      </c>
      <c r="BD127" s="39" t="s">
        <v>282</v>
      </c>
      <c r="BE127" s="26">
        <v>1</v>
      </c>
      <c r="BF127" s="26">
        <v>2</v>
      </c>
      <c r="BG127" s="26">
        <v>4</v>
      </c>
      <c r="BH127" s="26">
        <v>1</v>
      </c>
      <c r="BI127" s="26">
        <v>0</v>
      </c>
      <c r="BJ127" s="26">
        <v>0</v>
      </c>
      <c r="BK127" s="26">
        <v>2</v>
      </c>
      <c r="BL127" s="26">
        <v>1</v>
      </c>
      <c r="BM127" s="26">
        <v>3</v>
      </c>
      <c r="BN127" s="26">
        <v>0</v>
      </c>
      <c r="BO127" s="26">
        <v>6</v>
      </c>
      <c r="BP127" s="26">
        <v>5</v>
      </c>
      <c r="BQ127">
        <v>0</v>
      </c>
      <c r="BR127" s="26">
        <v>1</v>
      </c>
      <c r="BS127" s="26">
        <v>1</v>
      </c>
      <c r="BT127" s="26">
        <v>2</v>
      </c>
      <c r="BU127" s="26">
        <v>1</v>
      </c>
      <c r="BV127" s="26">
        <v>1</v>
      </c>
      <c r="BW127">
        <v>0</v>
      </c>
      <c r="BX127" s="26">
        <v>1</v>
      </c>
      <c r="BY127" s="39" t="s">
        <v>282</v>
      </c>
      <c r="BZ127">
        <v>0</v>
      </c>
      <c r="CA127">
        <v>1</v>
      </c>
      <c r="CB127" s="26">
        <v>1</v>
      </c>
      <c r="CC127">
        <v>0</v>
      </c>
      <c r="CD127" s="26">
        <v>4</v>
      </c>
      <c r="CE127" s="26">
        <v>4</v>
      </c>
      <c r="CF127" s="26">
        <v>5</v>
      </c>
      <c r="CG127" s="26">
        <v>1</v>
      </c>
      <c r="CH127">
        <v>0</v>
      </c>
      <c r="CI127">
        <v>0</v>
      </c>
      <c r="CJ127" s="26">
        <v>0</v>
      </c>
      <c r="CK127" s="26">
        <v>4</v>
      </c>
      <c r="CL127" s="26">
        <v>3</v>
      </c>
      <c r="CM127" s="26">
        <v>6</v>
      </c>
      <c r="CN127" s="26">
        <v>2</v>
      </c>
      <c r="CO127" s="26">
        <v>2</v>
      </c>
      <c r="CP127" s="26">
        <v>4</v>
      </c>
      <c r="CQ127" s="26">
        <v>6</v>
      </c>
      <c r="CR127" s="26">
        <v>11</v>
      </c>
      <c r="CS127">
        <v>0</v>
      </c>
      <c r="CT127">
        <v>0</v>
      </c>
      <c r="CU127">
        <v>0</v>
      </c>
      <c r="CV127" s="26">
        <v>1</v>
      </c>
      <c r="CW127" s="26">
        <v>2</v>
      </c>
      <c r="CX127" s="26">
        <v>6</v>
      </c>
      <c r="CY127" s="26">
        <v>4</v>
      </c>
      <c r="CZ127" s="26">
        <v>0</v>
      </c>
      <c r="DA127" s="26">
        <v>0</v>
      </c>
      <c r="DB127" s="26">
        <v>2</v>
      </c>
      <c r="DC127">
        <v>6</v>
      </c>
      <c r="DD127" s="26">
        <v>9</v>
      </c>
      <c r="DE127" s="26">
        <v>0</v>
      </c>
      <c r="DF127" s="26">
        <v>5</v>
      </c>
      <c r="DG127" s="26">
        <v>3</v>
      </c>
      <c r="DH127" s="26">
        <v>5</v>
      </c>
      <c r="DI127" s="26">
        <v>4</v>
      </c>
      <c r="DJ127" s="26">
        <v>5</v>
      </c>
      <c r="DK127">
        <v>1</v>
      </c>
      <c r="DL127" s="26">
        <v>1</v>
      </c>
      <c r="DM127">
        <v>0</v>
      </c>
      <c r="DN127" s="26">
        <v>5</v>
      </c>
      <c r="DO127" s="26">
        <v>5</v>
      </c>
      <c r="DP127" s="26">
        <v>8</v>
      </c>
      <c r="DQ127" s="41">
        <v>355</v>
      </c>
    </row>
    <row r="128" spans="1:121" ht="13.5">
      <c r="A128" s="26">
        <v>63</v>
      </c>
      <c r="B128" s="26">
        <v>1</v>
      </c>
      <c r="C128" s="26">
        <v>2</v>
      </c>
      <c r="D128" s="26">
        <v>1</v>
      </c>
      <c r="E128" s="26">
        <v>3</v>
      </c>
      <c r="F128" s="26">
        <v>8</v>
      </c>
      <c r="G128" s="26">
        <v>4</v>
      </c>
      <c r="H128" s="26">
        <v>5</v>
      </c>
      <c r="I128" s="26">
        <v>0</v>
      </c>
      <c r="J128">
        <v>1</v>
      </c>
      <c r="K128">
        <v>0</v>
      </c>
      <c r="L128" s="26">
        <v>1</v>
      </c>
      <c r="M128" s="26">
        <v>3</v>
      </c>
      <c r="N128">
        <v>0</v>
      </c>
      <c r="O128">
        <v>0</v>
      </c>
      <c r="P128" s="26">
        <v>6</v>
      </c>
      <c r="Q128" s="26">
        <v>3</v>
      </c>
      <c r="R128" s="26">
        <v>1</v>
      </c>
      <c r="S128" s="26">
        <v>0</v>
      </c>
      <c r="T128" s="26">
        <v>3</v>
      </c>
      <c r="U128" s="26">
        <v>3</v>
      </c>
      <c r="V128" s="26">
        <v>2</v>
      </c>
      <c r="W128" s="26">
        <v>1</v>
      </c>
      <c r="X128" s="26">
        <v>4</v>
      </c>
      <c r="Y128" s="26">
        <v>2</v>
      </c>
      <c r="Z128" s="26">
        <v>7</v>
      </c>
      <c r="AA128" s="26">
        <v>1</v>
      </c>
      <c r="AB128" s="26">
        <v>3</v>
      </c>
      <c r="AC128" s="26">
        <v>3</v>
      </c>
      <c r="AD128">
        <v>0</v>
      </c>
      <c r="AE128" s="26">
        <v>6</v>
      </c>
      <c r="AF128" s="26">
        <v>5</v>
      </c>
      <c r="AG128" s="26">
        <v>7</v>
      </c>
      <c r="AH128" s="26">
        <v>5</v>
      </c>
      <c r="AI128" s="26">
        <v>11</v>
      </c>
      <c r="AJ128" s="26">
        <v>3</v>
      </c>
      <c r="AK128" s="26">
        <v>9</v>
      </c>
      <c r="AL128" s="26">
        <v>2</v>
      </c>
      <c r="AM128" s="26">
        <v>3</v>
      </c>
      <c r="AN128" s="26">
        <v>20</v>
      </c>
      <c r="AO128" s="26">
        <v>3</v>
      </c>
      <c r="AP128" s="26">
        <v>5</v>
      </c>
      <c r="AQ128" s="26">
        <v>5</v>
      </c>
      <c r="AR128" s="26">
        <v>2</v>
      </c>
      <c r="AS128" s="26">
        <v>3</v>
      </c>
      <c r="AT128" s="26">
        <v>5</v>
      </c>
      <c r="AU128" s="26">
        <v>3</v>
      </c>
      <c r="AV128" s="26">
        <v>1</v>
      </c>
      <c r="AW128" s="26">
        <v>4</v>
      </c>
      <c r="AX128" s="26">
        <v>6</v>
      </c>
      <c r="AY128" s="26">
        <v>6</v>
      </c>
      <c r="AZ128" s="26">
        <v>5</v>
      </c>
      <c r="BA128" s="26">
        <v>4</v>
      </c>
      <c r="BB128" s="26">
        <v>2</v>
      </c>
      <c r="BC128" s="26">
        <v>2</v>
      </c>
      <c r="BD128" s="39" t="s">
        <v>282</v>
      </c>
      <c r="BE128" s="26">
        <v>4</v>
      </c>
      <c r="BF128" s="26">
        <v>8</v>
      </c>
      <c r="BG128" s="26">
        <v>0</v>
      </c>
      <c r="BH128" s="26">
        <v>4</v>
      </c>
      <c r="BI128" s="26">
        <v>0</v>
      </c>
      <c r="BJ128" s="26">
        <v>3</v>
      </c>
      <c r="BK128" s="26">
        <v>2</v>
      </c>
      <c r="BL128" s="26">
        <v>2</v>
      </c>
      <c r="BM128" s="26">
        <v>2</v>
      </c>
      <c r="BN128" s="26">
        <v>1</v>
      </c>
      <c r="BO128" s="26">
        <v>3</v>
      </c>
      <c r="BP128" s="26">
        <v>2</v>
      </c>
      <c r="BQ128">
        <v>0</v>
      </c>
      <c r="BR128" s="26">
        <v>2</v>
      </c>
      <c r="BS128" s="26">
        <v>3</v>
      </c>
      <c r="BT128">
        <v>0</v>
      </c>
      <c r="BU128" s="26">
        <v>5</v>
      </c>
      <c r="BV128" s="26">
        <v>1</v>
      </c>
      <c r="BW128">
        <v>1</v>
      </c>
      <c r="BX128" s="26">
        <v>2</v>
      </c>
      <c r="BY128" s="39" t="s">
        <v>282</v>
      </c>
      <c r="BZ128">
        <v>0</v>
      </c>
      <c r="CA128">
        <v>0</v>
      </c>
      <c r="CB128">
        <v>0</v>
      </c>
      <c r="CC128">
        <v>0</v>
      </c>
      <c r="CD128" s="26">
        <v>2</v>
      </c>
      <c r="CE128" s="26">
        <v>6</v>
      </c>
      <c r="CF128" s="26">
        <v>5</v>
      </c>
      <c r="CG128" s="26">
        <v>0</v>
      </c>
      <c r="CH128">
        <v>0</v>
      </c>
      <c r="CI128">
        <v>0</v>
      </c>
      <c r="CJ128">
        <v>0</v>
      </c>
      <c r="CK128" s="26">
        <v>4</v>
      </c>
      <c r="CL128" s="26">
        <v>3</v>
      </c>
      <c r="CM128" s="26">
        <v>1</v>
      </c>
      <c r="CN128" s="26">
        <v>3</v>
      </c>
      <c r="CO128">
        <v>2</v>
      </c>
      <c r="CP128" s="26">
        <v>8</v>
      </c>
      <c r="CQ128" s="26">
        <v>4</v>
      </c>
      <c r="CR128" s="26">
        <v>11</v>
      </c>
      <c r="CS128">
        <v>0</v>
      </c>
      <c r="CT128">
        <v>0</v>
      </c>
      <c r="CU128" s="26">
        <v>1</v>
      </c>
      <c r="CV128" s="26">
        <v>1</v>
      </c>
      <c r="CW128">
        <v>2</v>
      </c>
      <c r="CX128" s="26">
        <v>10</v>
      </c>
      <c r="CY128" s="26">
        <v>3</v>
      </c>
      <c r="CZ128" s="26">
        <v>3</v>
      </c>
      <c r="DA128" s="26">
        <v>2</v>
      </c>
      <c r="DB128">
        <v>4</v>
      </c>
      <c r="DC128">
        <v>3</v>
      </c>
      <c r="DD128" s="26">
        <v>9</v>
      </c>
      <c r="DE128">
        <v>0</v>
      </c>
      <c r="DF128" s="26">
        <v>13</v>
      </c>
      <c r="DG128" s="26">
        <v>3</v>
      </c>
      <c r="DH128" s="26">
        <v>11</v>
      </c>
      <c r="DI128" s="26">
        <v>9</v>
      </c>
      <c r="DJ128" s="26">
        <v>2</v>
      </c>
      <c r="DK128" s="26">
        <v>0</v>
      </c>
      <c r="DL128" s="26">
        <v>2</v>
      </c>
      <c r="DM128">
        <v>0</v>
      </c>
      <c r="DN128" s="26">
        <v>4</v>
      </c>
      <c r="DO128" s="26">
        <v>6</v>
      </c>
      <c r="DP128" s="26">
        <v>6</v>
      </c>
      <c r="DQ128" s="41">
        <v>382</v>
      </c>
    </row>
    <row r="129" spans="1:121" ht="13.5" customHeight="1">
      <c r="A129" s="26">
        <v>63</v>
      </c>
      <c r="B129" s="26">
        <v>2</v>
      </c>
      <c r="C129" s="26">
        <v>5</v>
      </c>
      <c r="D129" s="26">
        <v>2</v>
      </c>
      <c r="E129" s="26">
        <v>2</v>
      </c>
      <c r="F129" s="26">
        <v>3</v>
      </c>
      <c r="G129" s="26">
        <v>4</v>
      </c>
      <c r="H129" s="26">
        <v>6</v>
      </c>
      <c r="I129" s="26">
        <v>1</v>
      </c>
      <c r="J129" s="26">
        <v>0</v>
      </c>
      <c r="K129">
        <v>0</v>
      </c>
      <c r="L129">
        <v>2</v>
      </c>
      <c r="M129" s="26">
        <v>4</v>
      </c>
      <c r="N129">
        <v>0</v>
      </c>
      <c r="O129">
        <v>0</v>
      </c>
      <c r="P129" s="26">
        <v>5</v>
      </c>
      <c r="Q129" s="26">
        <v>4</v>
      </c>
      <c r="R129" s="26">
        <v>2</v>
      </c>
      <c r="S129" s="26">
        <v>1</v>
      </c>
      <c r="T129" s="26">
        <v>3</v>
      </c>
      <c r="U129" s="26">
        <v>1</v>
      </c>
      <c r="V129" s="26">
        <v>3</v>
      </c>
      <c r="W129" s="26">
        <v>2</v>
      </c>
      <c r="X129" s="26">
        <v>6</v>
      </c>
      <c r="Y129" s="26">
        <v>1</v>
      </c>
      <c r="Z129" s="26">
        <v>1</v>
      </c>
      <c r="AA129" s="26">
        <v>3</v>
      </c>
      <c r="AB129" s="26">
        <v>0</v>
      </c>
      <c r="AC129" s="26">
        <v>4</v>
      </c>
      <c r="AD129" s="26">
        <v>0</v>
      </c>
      <c r="AE129" s="26">
        <v>7</v>
      </c>
      <c r="AF129" s="26">
        <v>7</v>
      </c>
      <c r="AG129" s="26">
        <v>12</v>
      </c>
      <c r="AH129" s="26">
        <v>5</v>
      </c>
      <c r="AI129" s="26">
        <v>5</v>
      </c>
      <c r="AJ129" s="26">
        <v>4</v>
      </c>
      <c r="AK129" s="26">
        <v>4</v>
      </c>
      <c r="AL129" s="26">
        <v>3</v>
      </c>
      <c r="AM129" s="26">
        <v>5</v>
      </c>
      <c r="AN129" s="26">
        <v>24</v>
      </c>
      <c r="AO129" s="26">
        <v>1</v>
      </c>
      <c r="AP129" s="26">
        <v>6</v>
      </c>
      <c r="AQ129" s="26">
        <v>3</v>
      </c>
      <c r="AR129" s="26">
        <v>2</v>
      </c>
      <c r="AS129" s="26">
        <v>0</v>
      </c>
      <c r="AT129" s="26">
        <v>2</v>
      </c>
      <c r="AU129" s="26">
        <v>1</v>
      </c>
      <c r="AV129" s="26">
        <v>4</v>
      </c>
      <c r="AW129" s="26">
        <v>3</v>
      </c>
      <c r="AX129" s="26">
        <v>6</v>
      </c>
      <c r="AY129" s="26">
        <v>2</v>
      </c>
      <c r="AZ129" s="26">
        <v>7</v>
      </c>
      <c r="BA129" s="26">
        <v>2</v>
      </c>
      <c r="BB129" s="26">
        <v>1</v>
      </c>
      <c r="BC129">
        <v>0</v>
      </c>
      <c r="BD129" s="39" t="s">
        <v>282</v>
      </c>
      <c r="BE129" s="26">
        <v>1</v>
      </c>
      <c r="BF129" s="26">
        <v>3</v>
      </c>
      <c r="BG129" s="26">
        <v>4</v>
      </c>
      <c r="BH129" s="26">
        <v>1</v>
      </c>
      <c r="BI129" s="26">
        <v>0</v>
      </c>
      <c r="BJ129" s="26">
        <v>0</v>
      </c>
      <c r="BK129" s="26">
        <v>3</v>
      </c>
      <c r="BL129" s="26">
        <v>2</v>
      </c>
      <c r="BM129" s="26">
        <v>2</v>
      </c>
      <c r="BN129" s="26">
        <v>2</v>
      </c>
      <c r="BO129" s="26">
        <v>5</v>
      </c>
      <c r="BP129" s="26">
        <v>1</v>
      </c>
      <c r="BQ129" s="26">
        <v>1</v>
      </c>
      <c r="BR129" s="26">
        <v>0</v>
      </c>
      <c r="BS129" s="26">
        <v>0</v>
      </c>
      <c r="BT129">
        <v>0</v>
      </c>
      <c r="BU129" s="26">
        <v>5</v>
      </c>
      <c r="BV129" s="26">
        <v>3</v>
      </c>
      <c r="BW129" s="26">
        <v>0</v>
      </c>
      <c r="BX129" s="26">
        <v>2</v>
      </c>
      <c r="BY129" s="39" t="s">
        <v>282</v>
      </c>
      <c r="BZ129">
        <v>2</v>
      </c>
      <c r="CA129">
        <v>3</v>
      </c>
      <c r="CB129">
        <v>0</v>
      </c>
      <c r="CC129">
        <v>0</v>
      </c>
      <c r="CD129" s="26">
        <v>6</v>
      </c>
      <c r="CE129" s="26">
        <v>8</v>
      </c>
      <c r="CF129" s="26">
        <v>7</v>
      </c>
      <c r="CG129" s="26">
        <v>0</v>
      </c>
      <c r="CH129">
        <v>0</v>
      </c>
      <c r="CI129">
        <v>1</v>
      </c>
      <c r="CJ129">
        <v>0</v>
      </c>
      <c r="CK129" s="26">
        <v>1</v>
      </c>
      <c r="CL129" s="26">
        <v>3</v>
      </c>
      <c r="CM129" s="26">
        <v>1</v>
      </c>
      <c r="CN129" s="26">
        <v>3</v>
      </c>
      <c r="CO129" s="26">
        <v>3</v>
      </c>
      <c r="CP129" s="26">
        <v>4</v>
      </c>
      <c r="CQ129" s="26">
        <v>5</v>
      </c>
      <c r="CR129" s="26">
        <v>11</v>
      </c>
      <c r="CS129" s="26">
        <v>0</v>
      </c>
      <c r="CT129">
        <v>0</v>
      </c>
      <c r="CU129">
        <v>1</v>
      </c>
      <c r="CV129" s="26">
        <v>0</v>
      </c>
      <c r="CW129" s="26">
        <v>3</v>
      </c>
      <c r="CX129" s="26">
        <v>14</v>
      </c>
      <c r="CY129" s="26">
        <v>2</v>
      </c>
      <c r="CZ129" s="26">
        <v>1</v>
      </c>
      <c r="DA129" s="26">
        <v>2</v>
      </c>
      <c r="DB129" s="26">
        <v>4</v>
      </c>
      <c r="DC129" s="26">
        <v>1</v>
      </c>
      <c r="DD129" s="26">
        <v>8</v>
      </c>
      <c r="DE129">
        <v>0</v>
      </c>
      <c r="DF129" s="26">
        <v>9</v>
      </c>
      <c r="DG129" s="26">
        <v>0</v>
      </c>
      <c r="DH129" s="26">
        <v>11</v>
      </c>
      <c r="DI129" s="26">
        <v>7</v>
      </c>
      <c r="DJ129" s="26">
        <v>8</v>
      </c>
      <c r="DK129" s="26">
        <v>0</v>
      </c>
      <c r="DL129" s="26">
        <v>4</v>
      </c>
      <c r="DM129">
        <v>0</v>
      </c>
      <c r="DN129" s="26">
        <v>7</v>
      </c>
      <c r="DO129" s="26">
        <v>5</v>
      </c>
      <c r="DP129" s="26">
        <v>5</v>
      </c>
      <c r="DQ129" s="41">
        <v>366</v>
      </c>
    </row>
    <row r="130" spans="1:121" ht="13.5">
      <c r="A130" s="26">
        <v>64</v>
      </c>
      <c r="B130" s="26">
        <v>1</v>
      </c>
      <c r="C130" s="26">
        <v>1</v>
      </c>
      <c r="D130" s="26">
        <v>1</v>
      </c>
      <c r="E130" s="26">
        <v>2</v>
      </c>
      <c r="F130" s="26">
        <v>5</v>
      </c>
      <c r="G130" s="26">
        <v>1</v>
      </c>
      <c r="H130" s="26">
        <v>15</v>
      </c>
      <c r="I130" s="26">
        <v>4</v>
      </c>
      <c r="J130">
        <v>0</v>
      </c>
      <c r="K130" s="26">
        <v>0</v>
      </c>
      <c r="L130" s="26">
        <v>3</v>
      </c>
      <c r="M130" s="26">
        <v>1</v>
      </c>
      <c r="N130">
        <v>0</v>
      </c>
      <c r="O130">
        <v>0</v>
      </c>
      <c r="P130" s="26">
        <v>2</v>
      </c>
      <c r="Q130" s="26">
        <v>8</v>
      </c>
      <c r="R130" s="26">
        <v>3</v>
      </c>
      <c r="S130" s="26">
        <v>6</v>
      </c>
      <c r="T130" s="26">
        <v>1</v>
      </c>
      <c r="U130" s="26">
        <v>4</v>
      </c>
      <c r="V130" s="26">
        <v>4</v>
      </c>
      <c r="W130" s="26">
        <v>9</v>
      </c>
      <c r="X130" s="26">
        <v>4</v>
      </c>
      <c r="Y130">
        <v>0</v>
      </c>
      <c r="Z130" s="26">
        <v>0</v>
      </c>
      <c r="AA130" s="26">
        <v>2</v>
      </c>
      <c r="AB130" s="26">
        <v>3</v>
      </c>
      <c r="AC130" s="26">
        <v>4</v>
      </c>
      <c r="AD130">
        <v>0</v>
      </c>
      <c r="AE130" s="26">
        <v>3</v>
      </c>
      <c r="AF130" s="26">
        <v>8</v>
      </c>
      <c r="AG130" s="26">
        <v>8</v>
      </c>
      <c r="AH130" s="26">
        <v>7</v>
      </c>
      <c r="AI130" s="26">
        <v>14</v>
      </c>
      <c r="AJ130" s="26">
        <v>1</v>
      </c>
      <c r="AK130" s="26">
        <v>3</v>
      </c>
      <c r="AL130" s="26">
        <v>2</v>
      </c>
      <c r="AM130" s="26">
        <v>2</v>
      </c>
      <c r="AN130" s="26">
        <v>29</v>
      </c>
      <c r="AO130" s="26">
        <v>1</v>
      </c>
      <c r="AP130" s="26">
        <v>7</v>
      </c>
      <c r="AQ130" s="26">
        <v>2</v>
      </c>
      <c r="AR130" s="26">
        <v>3</v>
      </c>
      <c r="AS130" s="26">
        <v>2</v>
      </c>
      <c r="AT130" s="26">
        <v>6</v>
      </c>
      <c r="AU130" s="26">
        <v>2</v>
      </c>
      <c r="AV130" s="26">
        <v>5</v>
      </c>
      <c r="AW130" s="26">
        <v>3</v>
      </c>
      <c r="AX130" s="26">
        <v>2</v>
      </c>
      <c r="AY130" s="26">
        <v>2</v>
      </c>
      <c r="AZ130" s="26">
        <v>3</v>
      </c>
      <c r="BA130" s="26">
        <v>6</v>
      </c>
      <c r="BB130" s="26">
        <v>3</v>
      </c>
      <c r="BC130">
        <v>1</v>
      </c>
      <c r="BD130" s="39" t="s">
        <v>282</v>
      </c>
      <c r="BE130" s="26">
        <v>2</v>
      </c>
      <c r="BF130" s="26">
        <v>5</v>
      </c>
      <c r="BG130" s="26">
        <v>3</v>
      </c>
      <c r="BH130" s="26">
        <v>3</v>
      </c>
      <c r="BI130" s="26">
        <v>0</v>
      </c>
      <c r="BJ130" s="26">
        <v>1</v>
      </c>
      <c r="BK130" s="26">
        <v>2</v>
      </c>
      <c r="BL130" s="26">
        <v>2</v>
      </c>
      <c r="BM130" s="26">
        <v>5</v>
      </c>
      <c r="BN130" s="26">
        <v>3</v>
      </c>
      <c r="BO130" s="26">
        <v>7</v>
      </c>
      <c r="BP130" s="26">
        <v>0</v>
      </c>
      <c r="BQ130" s="26">
        <v>0</v>
      </c>
      <c r="BR130" s="26">
        <v>0</v>
      </c>
      <c r="BS130" s="26">
        <v>2</v>
      </c>
      <c r="BT130" s="26">
        <v>0</v>
      </c>
      <c r="BU130" s="26">
        <v>6</v>
      </c>
      <c r="BV130" s="26">
        <v>3</v>
      </c>
      <c r="BW130">
        <v>0</v>
      </c>
      <c r="BX130">
        <v>3</v>
      </c>
      <c r="BY130" s="39" t="s">
        <v>282</v>
      </c>
      <c r="BZ130">
        <v>2</v>
      </c>
      <c r="CA130">
        <v>2</v>
      </c>
      <c r="CB130" s="26">
        <v>0</v>
      </c>
      <c r="CC130">
        <v>0</v>
      </c>
      <c r="CD130" s="26">
        <v>9</v>
      </c>
      <c r="CE130" s="26">
        <v>8</v>
      </c>
      <c r="CF130" s="26">
        <v>8</v>
      </c>
      <c r="CG130">
        <v>0</v>
      </c>
      <c r="CH130">
        <v>0</v>
      </c>
      <c r="CI130">
        <v>0</v>
      </c>
      <c r="CJ130">
        <v>0</v>
      </c>
      <c r="CK130">
        <v>5</v>
      </c>
      <c r="CL130" s="26">
        <v>2</v>
      </c>
      <c r="CM130" s="26">
        <v>2</v>
      </c>
      <c r="CN130" s="26">
        <v>1</v>
      </c>
      <c r="CO130" s="26">
        <v>4</v>
      </c>
      <c r="CP130" s="26">
        <v>2</v>
      </c>
      <c r="CQ130" s="26">
        <v>3</v>
      </c>
      <c r="CR130" s="26">
        <v>10</v>
      </c>
      <c r="CS130">
        <v>0</v>
      </c>
      <c r="CT130" s="26">
        <v>1</v>
      </c>
      <c r="CU130">
        <v>0</v>
      </c>
      <c r="CV130">
        <v>0</v>
      </c>
      <c r="CW130" s="26">
        <v>3</v>
      </c>
      <c r="CX130" s="26">
        <v>15</v>
      </c>
      <c r="CY130" s="26">
        <v>5</v>
      </c>
      <c r="CZ130" s="26">
        <v>3</v>
      </c>
      <c r="DA130" s="26">
        <v>1</v>
      </c>
      <c r="DB130" s="26">
        <v>0</v>
      </c>
      <c r="DC130" s="26">
        <v>2</v>
      </c>
      <c r="DD130" s="26">
        <v>9</v>
      </c>
      <c r="DE130" s="26">
        <v>0</v>
      </c>
      <c r="DF130" s="26">
        <v>12</v>
      </c>
      <c r="DG130" s="26">
        <v>6</v>
      </c>
      <c r="DH130" s="26">
        <v>10</v>
      </c>
      <c r="DI130" s="26">
        <v>4</v>
      </c>
      <c r="DJ130" s="26">
        <v>5</v>
      </c>
      <c r="DK130">
        <v>1</v>
      </c>
      <c r="DL130">
        <v>2</v>
      </c>
      <c r="DM130" s="26">
        <v>0</v>
      </c>
      <c r="DN130" s="26">
        <v>4</v>
      </c>
      <c r="DO130" s="26">
        <v>3</v>
      </c>
      <c r="DP130" s="26">
        <v>6</v>
      </c>
      <c r="DQ130" s="41">
        <v>405</v>
      </c>
    </row>
    <row r="131" spans="1:121" ht="13.5" customHeight="1">
      <c r="A131" s="26">
        <v>64</v>
      </c>
      <c r="B131" s="26">
        <v>2</v>
      </c>
      <c r="C131" s="26">
        <v>3</v>
      </c>
      <c r="D131" s="26">
        <v>3</v>
      </c>
      <c r="E131" s="26">
        <v>4</v>
      </c>
      <c r="F131" s="26">
        <v>4</v>
      </c>
      <c r="G131" s="26">
        <v>2</v>
      </c>
      <c r="H131" s="26">
        <v>10</v>
      </c>
      <c r="I131" s="26">
        <v>3</v>
      </c>
      <c r="J131">
        <v>0</v>
      </c>
      <c r="K131" s="26">
        <v>0</v>
      </c>
      <c r="L131" s="26">
        <v>0</v>
      </c>
      <c r="M131" s="26">
        <v>1</v>
      </c>
      <c r="N131">
        <v>0</v>
      </c>
      <c r="O131">
        <v>0</v>
      </c>
      <c r="P131" s="26">
        <v>7</v>
      </c>
      <c r="Q131" s="26">
        <v>6</v>
      </c>
      <c r="R131" s="26">
        <v>3</v>
      </c>
      <c r="S131" s="26">
        <v>3</v>
      </c>
      <c r="T131" s="26">
        <v>2</v>
      </c>
      <c r="U131" s="26">
        <v>5</v>
      </c>
      <c r="V131" s="26">
        <v>2</v>
      </c>
      <c r="W131" s="26">
        <v>3</v>
      </c>
      <c r="X131" s="26">
        <v>5</v>
      </c>
      <c r="Y131">
        <v>1</v>
      </c>
      <c r="Z131" s="26">
        <v>4</v>
      </c>
      <c r="AA131" s="26">
        <v>3</v>
      </c>
      <c r="AB131" s="26">
        <v>2</v>
      </c>
      <c r="AC131" s="26">
        <v>2</v>
      </c>
      <c r="AD131" s="26">
        <v>0</v>
      </c>
      <c r="AE131" s="26">
        <v>4</v>
      </c>
      <c r="AF131" s="26">
        <v>2</v>
      </c>
      <c r="AG131" s="26">
        <v>8</v>
      </c>
      <c r="AH131" s="26">
        <v>5</v>
      </c>
      <c r="AI131" s="26">
        <v>4</v>
      </c>
      <c r="AJ131" s="26">
        <v>1</v>
      </c>
      <c r="AK131" s="26">
        <v>3</v>
      </c>
      <c r="AL131" s="26">
        <v>1</v>
      </c>
      <c r="AM131" s="26">
        <v>2</v>
      </c>
      <c r="AN131" s="26">
        <v>33</v>
      </c>
      <c r="AO131" s="26">
        <v>0</v>
      </c>
      <c r="AP131" s="26">
        <v>3</v>
      </c>
      <c r="AQ131" s="26">
        <v>3</v>
      </c>
      <c r="AR131" s="26">
        <v>3</v>
      </c>
      <c r="AS131" s="26">
        <v>1</v>
      </c>
      <c r="AT131" s="26">
        <v>6</v>
      </c>
      <c r="AU131">
        <v>3</v>
      </c>
      <c r="AV131" s="26">
        <v>4</v>
      </c>
      <c r="AW131" s="26">
        <v>3</v>
      </c>
      <c r="AX131" s="26">
        <v>5</v>
      </c>
      <c r="AY131" s="26">
        <v>5</v>
      </c>
      <c r="AZ131" s="26">
        <v>9</v>
      </c>
      <c r="BA131" s="26">
        <v>5</v>
      </c>
      <c r="BB131" s="26">
        <v>0</v>
      </c>
      <c r="BC131" s="26">
        <v>0</v>
      </c>
      <c r="BD131" s="39" t="s">
        <v>282</v>
      </c>
      <c r="BE131" s="26">
        <v>4</v>
      </c>
      <c r="BF131" s="26">
        <v>6</v>
      </c>
      <c r="BG131" s="26">
        <v>5</v>
      </c>
      <c r="BH131" s="26">
        <v>2</v>
      </c>
      <c r="BI131" s="26">
        <v>0</v>
      </c>
      <c r="BJ131" s="26">
        <v>2</v>
      </c>
      <c r="BK131" s="26">
        <v>2</v>
      </c>
      <c r="BL131" s="26">
        <v>2</v>
      </c>
      <c r="BM131" s="26">
        <v>2</v>
      </c>
      <c r="BN131" s="26">
        <v>0</v>
      </c>
      <c r="BO131" s="26">
        <v>4</v>
      </c>
      <c r="BP131" s="26">
        <v>5</v>
      </c>
      <c r="BQ131" s="26">
        <v>2</v>
      </c>
      <c r="BR131" s="26">
        <v>0</v>
      </c>
      <c r="BS131" s="26">
        <v>2</v>
      </c>
      <c r="BT131" s="26">
        <v>1</v>
      </c>
      <c r="BU131" s="26">
        <v>9</v>
      </c>
      <c r="BV131" s="26">
        <v>2</v>
      </c>
      <c r="BW131" s="26">
        <v>1</v>
      </c>
      <c r="BX131" s="26">
        <v>0</v>
      </c>
      <c r="BY131" s="39" t="s">
        <v>282</v>
      </c>
      <c r="BZ131">
        <v>2</v>
      </c>
      <c r="CA131">
        <v>0</v>
      </c>
      <c r="CB131">
        <v>0</v>
      </c>
      <c r="CC131">
        <v>0</v>
      </c>
      <c r="CD131" s="26">
        <v>5</v>
      </c>
      <c r="CE131" s="26">
        <v>10</v>
      </c>
      <c r="CF131" s="26">
        <v>12</v>
      </c>
      <c r="CG131">
        <v>0</v>
      </c>
      <c r="CH131">
        <v>0</v>
      </c>
      <c r="CI131">
        <v>0</v>
      </c>
      <c r="CJ131">
        <v>0</v>
      </c>
      <c r="CK131" s="26">
        <v>3</v>
      </c>
      <c r="CL131" s="26">
        <v>2</v>
      </c>
      <c r="CM131" s="26">
        <v>4</v>
      </c>
      <c r="CN131" s="26">
        <v>3</v>
      </c>
      <c r="CO131" s="26">
        <v>1</v>
      </c>
      <c r="CP131" s="26">
        <v>4</v>
      </c>
      <c r="CQ131" s="26">
        <v>10</v>
      </c>
      <c r="CR131" s="26">
        <v>6</v>
      </c>
      <c r="CS131" s="26">
        <v>0</v>
      </c>
      <c r="CT131" s="26">
        <v>0</v>
      </c>
      <c r="CU131">
        <v>1</v>
      </c>
      <c r="CV131" s="26">
        <v>0</v>
      </c>
      <c r="CW131" s="26">
        <v>0</v>
      </c>
      <c r="CX131" s="26">
        <v>7</v>
      </c>
      <c r="CY131" s="26">
        <v>2</v>
      </c>
      <c r="CZ131" s="26">
        <v>2</v>
      </c>
      <c r="DA131" s="26">
        <v>1</v>
      </c>
      <c r="DB131">
        <v>2</v>
      </c>
      <c r="DC131" s="26">
        <v>3</v>
      </c>
      <c r="DD131" s="26">
        <v>9</v>
      </c>
      <c r="DE131">
        <v>0</v>
      </c>
      <c r="DF131" s="26">
        <v>9</v>
      </c>
      <c r="DG131" s="26">
        <v>8</v>
      </c>
      <c r="DH131" s="26">
        <v>3</v>
      </c>
      <c r="DI131" s="26">
        <v>5</v>
      </c>
      <c r="DJ131" s="26">
        <v>4</v>
      </c>
      <c r="DK131" s="26">
        <v>2</v>
      </c>
      <c r="DL131" s="26">
        <v>5</v>
      </c>
      <c r="DM131" s="26">
        <v>0</v>
      </c>
      <c r="DN131" s="26">
        <v>6</v>
      </c>
      <c r="DO131" s="26">
        <v>4</v>
      </c>
      <c r="DP131" s="26">
        <v>5</v>
      </c>
      <c r="DQ131" s="41">
        <v>382</v>
      </c>
    </row>
    <row r="132" spans="1:121" ht="13.5">
      <c r="A132" s="26">
        <v>65</v>
      </c>
      <c r="B132" s="26">
        <v>1</v>
      </c>
      <c r="C132" s="26">
        <v>4</v>
      </c>
      <c r="D132" s="26">
        <v>6</v>
      </c>
      <c r="E132" s="26">
        <v>2</v>
      </c>
      <c r="F132" s="26">
        <v>3</v>
      </c>
      <c r="G132" s="26">
        <v>3</v>
      </c>
      <c r="H132" s="26">
        <v>10</v>
      </c>
      <c r="I132" s="26">
        <v>2</v>
      </c>
      <c r="J132" s="26">
        <v>1</v>
      </c>
      <c r="K132">
        <v>1</v>
      </c>
      <c r="L132" s="26">
        <v>1</v>
      </c>
      <c r="M132" s="26">
        <v>2</v>
      </c>
      <c r="N132">
        <v>0</v>
      </c>
      <c r="O132">
        <v>0</v>
      </c>
      <c r="P132" s="26">
        <v>3</v>
      </c>
      <c r="Q132" s="26">
        <v>1</v>
      </c>
      <c r="R132" s="26">
        <v>1</v>
      </c>
      <c r="S132" s="26">
        <v>3</v>
      </c>
      <c r="T132" s="26">
        <v>2</v>
      </c>
      <c r="U132" s="26">
        <v>4</v>
      </c>
      <c r="V132" s="26">
        <v>1</v>
      </c>
      <c r="W132" s="26">
        <v>4</v>
      </c>
      <c r="X132" s="26">
        <v>2</v>
      </c>
      <c r="Y132" s="26">
        <v>3</v>
      </c>
      <c r="Z132" s="26">
        <v>2</v>
      </c>
      <c r="AA132" s="26">
        <v>1</v>
      </c>
      <c r="AB132" s="26">
        <v>6</v>
      </c>
      <c r="AC132" s="26">
        <v>4</v>
      </c>
      <c r="AD132" s="26">
        <v>1</v>
      </c>
      <c r="AE132" s="26">
        <v>6</v>
      </c>
      <c r="AF132" s="26">
        <v>3</v>
      </c>
      <c r="AG132" s="26">
        <v>8</v>
      </c>
      <c r="AH132" s="26">
        <v>4</v>
      </c>
      <c r="AI132" s="26">
        <v>10</v>
      </c>
      <c r="AJ132" s="26">
        <v>2</v>
      </c>
      <c r="AK132" s="26">
        <v>7</v>
      </c>
      <c r="AL132" s="26">
        <v>2</v>
      </c>
      <c r="AM132" s="26">
        <v>2</v>
      </c>
      <c r="AN132" s="26">
        <v>29</v>
      </c>
      <c r="AO132" s="26">
        <v>1</v>
      </c>
      <c r="AP132" s="26">
        <v>1</v>
      </c>
      <c r="AQ132" s="26">
        <v>3</v>
      </c>
      <c r="AR132" s="26">
        <v>8</v>
      </c>
      <c r="AS132" s="26">
        <v>1</v>
      </c>
      <c r="AT132" s="26">
        <v>5</v>
      </c>
      <c r="AU132" s="26">
        <v>3</v>
      </c>
      <c r="AV132" s="26">
        <v>2</v>
      </c>
      <c r="AW132" s="26">
        <v>1</v>
      </c>
      <c r="AX132" s="26">
        <v>7</v>
      </c>
      <c r="AY132" s="26">
        <v>5</v>
      </c>
      <c r="AZ132" s="26">
        <v>5</v>
      </c>
      <c r="BA132" s="26">
        <v>5</v>
      </c>
      <c r="BB132" s="26">
        <v>3</v>
      </c>
      <c r="BC132" s="26">
        <v>0</v>
      </c>
      <c r="BD132" s="39" t="s">
        <v>282</v>
      </c>
      <c r="BE132" s="26">
        <v>2</v>
      </c>
      <c r="BF132" s="26">
        <v>7</v>
      </c>
      <c r="BG132" s="26">
        <v>2</v>
      </c>
      <c r="BH132" s="26">
        <v>2</v>
      </c>
      <c r="BI132" s="26">
        <v>0</v>
      </c>
      <c r="BJ132" s="26">
        <v>1</v>
      </c>
      <c r="BK132" s="26">
        <v>1</v>
      </c>
      <c r="BL132" s="26">
        <v>2</v>
      </c>
      <c r="BM132" s="26">
        <v>6</v>
      </c>
      <c r="BN132">
        <v>1</v>
      </c>
      <c r="BO132" s="26">
        <v>3</v>
      </c>
      <c r="BP132" s="26">
        <v>3</v>
      </c>
      <c r="BQ132" s="26">
        <v>0</v>
      </c>
      <c r="BR132" s="26">
        <v>0</v>
      </c>
      <c r="BS132" s="26">
        <v>1</v>
      </c>
      <c r="BT132" s="26">
        <v>2</v>
      </c>
      <c r="BU132" s="26">
        <v>5</v>
      </c>
      <c r="BV132" s="26">
        <v>3</v>
      </c>
      <c r="BW132" s="26">
        <v>0</v>
      </c>
      <c r="BX132">
        <v>1</v>
      </c>
      <c r="BY132" s="39" t="s">
        <v>282</v>
      </c>
      <c r="BZ132">
        <v>0</v>
      </c>
      <c r="CA132">
        <v>1</v>
      </c>
      <c r="CB132">
        <v>1</v>
      </c>
      <c r="CC132">
        <v>0</v>
      </c>
      <c r="CD132" s="26">
        <v>5</v>
      </c>
      <c r="CE132" s="26">
        <v>0</v>
      </c>
      <c r="CF132" s="26">
        <v>12</v>
      </c>
      <c r="CG132">
        <v>1</v>
      </c>
      <c r="CH132">
        <v>0</v>
      </c>
      <c r="CI132">
        <v>1</v>
      </c>
      <c r="CJ132" s="26">
        <v>0</v>
      </c>
      <c r="CK132" s="26">
        <v>6</v>
      </c>
      <c r="CL132" s="26">
        <v>5</v>
      </c>
      <c r="CM132" s="26">
        <v>2</v>
      </c>
      <c r="CN132" s="26">
        <v>2</v>
      </c>
      <c r="CO132" s="26">
        <v>1</v>
      </c>
      <c r="CP132" s="26">
        <v>5</v>
      </c>
      <c r="CQ132" s="26">
        <v>4</v>
      </c>
      <c r="CR132" s="26">
        <v>3</v>
      </c>
      <c r="CS132">
        <v>0</v>
      </c>
      <c r="CT132">
        <v>0</v>
      </c>
      <c r="CU132">
        <v>1</v>
      </c>
      <c r="CV132" s="26">
        <v>0</v>
      </c>
      <c r="CW132">
        <v>0</v>
      </c>
      <c r="CX132" s="26">
        <v>8</v>
      </c>
      <c r="CY132" s="26">
        <v>2</v>
      </c>
      <c r="CZ132" s="26">
        <v>2</v>
      </c>
      <c r="DA132" s="26">
        <v>1</v>
      </c>
      <c r="DB132" s="26">
        <v>1</v>
      </c>
      <c r="DC132" s="26">
        <v>2</v>
      </c>
      <c r="DD132" s="26">
        <v>10</v>
      </c>
      <c r="DE132">
        <v>0</v>
      </c>
      <c r="DF132" s="26">
        <v>7</v>
      </c>
      <c r="DG132" s="26">
        <v>6</v>
      </c>
      <c r="DH132" s="26">
        <v>10</v>
      </c>
      <c r="DI132" s="26">
        <v>6</v>
      </c>
      <c r="DJ132" s="26">
        <v>8</v>
      </c>
      <c r="DK132" s="26">
        <v>0</v>
      </c>
      <c r="DL132" s="26">
        <v>0</v>
      </c>
      <c r="DM132" s="26">
        <v>0</v>
      </c>
      <c r="DN132" s="26">
        <v>6</v>
      </c>
      <c r="DO132" s="26">
        <v>7</v>
      </c>
      <c r="DP132" s="26">
        <v>2</v>
      </c>
      <c r="DQ132" s="41">
        <v>366</v>
      </c>
    </row>
    <row r="133" spans="1:121" ht="13.5" customHeight="1">
      <c r="A133" s="26">
        <v>65</v>
      </c>
      <c r="B133" s="26">
        <v>2</v>
      </c>
      <c r="C133" s="26">
        <v>6</v>
      </c>
      <c r="D133" s="26">
        <v>1</v>
      </c>
      <c r="E133" s="26">
        <v>2</v>
      </c>
      <c r="F133" s="26">
        <v>0</v>
      </c>
      <c r="G133" s="26">
        <v>5</v>
      </c>
      <c r="H133" s="26">
        <v>11</v>
      </c>
      <c r="I133" s="26">
        <v>0</v>
      </c>
      <c r="J133" s="26">
        <v>1</v>
      </c>
      <c r="K133" s="26">
        <v>0</v>
      </c>
      <c r="L133">
        <v>0</v>
      </c>
      <c r="M133" s="26">
        <v>2</v>
      </c>
      <c r="N133" s="26">
        <v>0</v>
      </c>
      <c r="O133">
        <v>0</v>
      </c>
      <c r="P133" s="26">
        <v>1</v>
      </c>
      <c r="Q133" s="26">
        <v>5</v>
      </c>
      <c r="R133" s="26">
        <v>2</v>
      </c>
      <c r="S133" s="26">
        <v>4</v>
      </c>
      <c r="T133" s="26">
        <v>2</v>
      </c>
      <c r="U133" s="26">
        <v>6</v>
      </c>
      <c r="V133" s="26">
        <v>2</v>
      </c>
      <c r="W133" s="26">
        <v>5</v>
      </c>
      <c r="X133" s="26">
        <v>3</v>
      </c>
      <c r="Y133" s="26">
        <v>4</v>
      </c>
      <c r="Z133" s="26">
        <v>2</v>
      </c>
      <c r="AA133" s="26">
        <v>0</v>
      </c>
      <c r="AB133" s="26">
        <v>7</v>
      </c>
      <c r="AC133" s="26">
        <v>5</v>
      </c>
      <c r="AD133">
        <v>0</v>
      </c>
      <c r="AE133" s="26">
        <v>5</v>
      </c>
      <c r="AF133" s="26">
        <v>7</v>
      </c>
      <c r="AG133" s="26">
        <v>8</v>
      </c>
      <c r="AH133" s="26">
        <v>5</v>
      </c>
      <c r="AI133" s="26">
        <v>9</v>
      </c>
      <c r="AJ133" s="26">
        <v>1</v>
      </c>
      <c r="AK133" s="26">
        <v>10</v>
      </c>
      <c r="AL133" s="26">
        <v>1</v>
      </c>
      <c r="AM133" s="26">
        <v>1</v>
      </c>
      <c r="AN133" s="26">
        <v>24</v>
      </c>
      <c r="AO133" s="26">
        <v>4</v>
      </c>
      <c r="AP133" s="26">
        <v>2</v>
      </c>
      <c r="AQ133" s="26">
        <v>3</v>
      </c>
      <c r="AR133" s="26">
        <v>2</v>
      </c>
      <c r="AS133" s="26">
        <v>1</v>
      </c>
      <c r="AT133" s="26">
        <v>5</v>
      </c>
      <c r="AU133" s="26">
        <v>1</v>
      </c>
      <c r="AV133" s="26">
        <v>2</v>
      </c>
      <c r="AW133" s="26">
        <v>8</v>
      </c>
      <c r="AX133" s="26">
        <v>10</v>
      </c>
      <c r="AY133" s="26">
        <v>4</v>
      </c>
      <c r="AZ133" s="26">
        <v>4</v>
      </c>
      <c r="BA133" s="26">
        <v>3</v>
      </c>
      <c r="BB133" s="26">
        <v>2</v>
      </c>
      <c r="BC133" s="26">
        <v>0</v>
      </c>
      <c r="BD133" s="39" t="s">
        <v>282</v>
      </c>
      <c r="BE133" s="26">
        <v>4</v>
      </c>
      <c r="BF133" s="26">
        <v>5</v>
      </c>
      <c r="BG133" s="26">
        <v>7</v>
      </c>
      <c r="BH133" s="26">
        <v>4</v>
      </c>
      <c r="BI133" s="26">
        <v>0</v>
      </c>
      <c r="BJ133" s="26">
        <v>1</v>
      </c>
      <c r="BK133" s="26">
        <v>1</v>
      </c>
      <c r="BL133" s="26">
        <v>1</v>
      </c>
      <c r="BM133" s="26">
        <v>5</v>
      </c>
      <c r="BN133" s="26">
        <v>1</v>
      </c>
      <c r="BO133" s="26">
        <v>4</v>
      </c>
      <c r="BP133" s="26">
        <v>3</v>
      </c>
      <c r="BQ133" s="26">
        <v>0</v>
      </c>
      <c r="BR133" s="26">
        <v>0</v>
      </c>
      <c r="BS133" s="26">
        <v>2</v>
      </c>
      <c r="BT133" s="26">
        <v>0</v>
      </c>
      <c r="BU133" s="26">
        <v>7</v>
      </c>
      <c r="BV133" s="26">
        <v>5</v>
      </c>
      <c r="BW133" s="26">
        <v>0</v>
      </c>
      <c r="BX133">
        <v>2</v>
      </c>
      <c r="BY133" s="39" t="s">
        <v>282</v>
      </c>
      <c r="BZ133">
        <v>1</v>
      </c>
      <c r="CA133">
        <v>3</v>
      </c>
      <c r="CB133" s="26">
        <v>1</v>
      </c>
      <c r="CC133">
        <v>0</v>
      </c>
      <c r="CD133" s="26">
        <v>6</v>
      </c>
      <c r="CE133" s="26">
        <v>4</v>
      </c>
      <c r="CF133" s="26">
        <v>5</v>
      </c>
      <c r="CG133">
        <v>0</v>
      </c>
      <c r="CH133">
        <v>0</v>
      </c>
      <c r="CI133">
        <v>0</v>
      </c>
      <c r="CJ133">
        <v>0</v>
      </c>
      <c r="CK133" s="26">
        <v>3</v>
      </c>
      <c r="CL133" s="26">
        <v>4</v>
      </c>
      <c r="CM133" s="26">
        <v>2</v>
      </c>
      <c r="CN133" s="26">
        <v>3</v>
      </c>
      <c r="CO133" s="26">
        <v>5</v>
      </c>
      <c r="CP133" s="26">
        <v>3</v>
      </c>
      <c r="CQ133" s="26">
        <v>5</v>
      </c>
      <c r="CR133" s="26">
        <v>7</v>
      </c>
      <c r="CS133">
        <v>0</v>
      </c>
      <c r="CT133">
        <v>0</v>
      </c>
      <c r="CU133" s="26">
        <v>1</v>
      </c>
      <c r="CV133">
        <v>0</v>
      </c>
      <c r="CW133" s="26">
        <v>1</v>
      </c>
      <c r="CX133" s="26">
        <v>11</v>
      </c>
      <c r="CY133" s="26">
        <v>1</v>
      </c>
      <c r="CZ133" s="26">
        <v>3</v>
      </c>
      <c r="DA133" s="26">
        <v>1</v>
      </c>
      <c r="DB133" s="26">
        <v>3</v>
      </c>
      <c r="DC133">
        <v>3</v>
      </c>
      <c r="DD133" s="26">
        <v>15</v>
      </c>
      <c r="DE133">
        <v>0</v>
      </c>
      <c r="DF133" s="26">
        <v>12</v>
      </c>
      <c r="DG133" s="26">
        <v>7</v>
      </c>
      <c r="DH133" s="26">
        <v>7</v>
      </c>
      <c r="DI133" s="26">
        <v>5</v>
      </c>
      <c r="DJ133" s="26">
        <v>9</v>
      </c>
      <c r="DK133">
        <v>1</v>
      </c>
      <c r="DL133" s="26">
        <v>2</v>
      </c>
      <c r="DM133">
        <v>0</v>
      </c>
      <c r="DN133" s="26">
        <v>9</v>
      </c>
      <c r="DO133" s="26">
        <v>4</v>
      </c>
      <c r="DP133" s="26">
        <v>6</v>
      </c>
      <c r="DQ133" s="41">
        <v>403</v>
      </c>
    </row>
    <row r="134" spans="1:121" ht="13.5">
      <c r="A134" s="26">
        <v>66</v>
      </c>
      <c r="B134" s="26">
        <v>1</v>
      </c>
      <c r="C134" s="26">
        <v>4</v>
      </c>
      <c r="D134" s="26">
        <v>1</v>
      </c>
      <c r="E134" s="26">
        <v>2</v>
      </c>
      <c r="F134" s="26">
        <v>5</v>
      </c>
      <c r="G134" s="26">
        <v>4</v>
      </c>
      <c r="H134" s="26">
        <v>7</v>
      </c>
      <c r="I134" s="26">
        <v>0</v>
      </c>
      <c r="J134" s="26">
        <v>0</v>
      </c>
      <c r="K134">
        <v>0</v>
      </c>
      <c r="L134">
        <v>0</v>
      </c>
      <c r="M134" s="26">
        <v>2</v>
      </c>
      <c r="N134">
        <v>0</v>
      </c>
      <c r="O134">
        <v>0</v>
      </c>
      <c r="P134" s="26">
        <v>1</v>
      </c>
      <c r="Q134" s="26">
        <v>5</v>
      </c>
      <c r="R134" s="26">
        <v>3</v>
      </c>
      <c r="S134" s="26">
        <v>2</v>
      </c>
      <c r="T134" s="26">
        <v>3</v>
      </c>
      <c r="U134" s="26">
        <v>4</v>
      </c>
      <c r="V134" s="26">
        <v>2</v>
      </c>
      <c r="W134" s="26">
        <v>4</v>
      </c>
      <c r="X134" s="26">
        <v>4</v>
      </c>
      <c r="Y134" s="26">
        <v>0</v>
      </c>
      <c r="Z134" s="26">
        <v>2</v>
      </c>
      <c r="AA134" s="26">
        <v>1</v>
      </c>
      <c r="AB134" s="26">
        <v>3</v>
      </c>
      <c r="AC134" s="26">
        <v>5</v>
      </c>
      <c r="AD134" s="26">
        <v>0</v>
      </c>
      <c r="AE134" s="26">
        <v>5</v>
      </c>
      <c r="AF134" s="26">
        <v>8</v>
      </c>
      <c r="AG134" s="26">
        <v>8</v>
      </c>
      <c r="AH134" s="26">
        <v>5</v>
      </c>
      <c r="AI134" s="26">
        <v>4</v>
      </c>
      <c r="AJ134" s="26">
        <v>1</v>
      </c>
      <c r="AK134" s="26">
        <v>7</v>
      </c>
      <c r="AL134" s="26">
        <v>3</v>
      </c>
      <c r="AM134" s="26">
        <v>3</v>
      </c>
      <c r="AN134" s="26">
        <v>23</v>
      </c>
      <c r="AO134" s="26">
        <v>2</v>
      </c>
      <c r="AP134" s="26">
        <v>3</v>
      </c>
      <c r="AQ134" s="26">
        <v>7</v>
      </c>
      <c r="AR134" s="26">
        <v>3</v>
      </c>
      <c r="AS134" s="26">
        <v>1</v>
      </c>
      <c r="AT134" s="26">
        <v>4</v>
      </c>
      <c r="AU134" s="26">
        <v>1</v>
      </c>
      <c r="AV134" s="26">
        <v>2</v>
      </c>
      <c r="AW134" s="26">
        <v>3</v>
      </c>
      <c r="AX134" s="26">
        <v>8</v>
      </c>
      <c r="AY134" s="26">
        <v>6</v>
      </c>
      <c r="AZ134" s="26">
        <v>7</v>
      </c>
      <c r="BA134" s="26">
        <v>3</v>
      </c>
      <c r="BB134" s="26">
        <v>1</v>
      </c>
      <c r="BC134" s="26">
        <v>0</v>
      </c>
      <c r="BD134" s="39" t="s">
        <v>282</v>
      </c>
      <c r="BE134" s="26">
        <v>9</v>
      </c>
      <c r="BF134" s="26">
        <v>5</v>
      </c>
      <c r="BG134" s="26">
        <v>7</v>
      </c>
      <c r="BH134" s="26">
        <v>1</v>
      </c>
      <c r="BI134" s="26">
        <v>0</v>
      </c>
      <c r="BJ134" s="26">
        <v>0</v>
      </c>
      <c r="BK134" s="26">
        <v>3</v>
      </c>
      <c r="BL134" s="26">
        <v>2</v>
      </c>
      <c r="BM134" s="26">
        <v>7</v>
      </c>
      <c r="BN134" s="26">
        <v>1</v>
      </c>
      <c r="BO134" s="26">
        <v>4</v>
      </c>
      <c r="BP134" s="26">
        <v>2</v>
      </c>
      <c r="BQ134">
        <v>1</v>
      </c>
      <c r="BR134" s="26">
        <v>1</v>
      </c>
      <c r="BS134" s="26">
        <v>0</v>
      </c>
      <c r="BT134">
        <v>0</v>
      </c>
      <c r="BU134" s="26">
        <v>6</v>
      </c>
      <c r="BV134" s="26">
        <v>5</v>
      </c>
      <c r="BW134" s="26">
        <v>1</v>
      </c>
      <c r="BX134" s="26">
        <v>0</v>
      </c>
      <c r="BY134" s="39" t="s">
        <v>282</v>
      </c>
      <c r="BZ134">
        <v>0</v>
      </c>
      <c r="CA134">
        <v>0</v>
      </c>
      <c r="CB134">
        <v>1</v>
      </c>
      <c r="CC134">
        <v>0</v>
      </c>
      <c r="CD134" s="26">
        <v>4</v>
      </c>
      <c r="CE134" s="26">
        <v>12</v>
      </c>
      <c r="CF134" s="26">
        <v>11</v>
      </c>
      <c r="CG134" s="26">
        <v>0</v>
      </c>
      <c r="CH134">
        <v>0</v>
      </c>
      <c r="CI134" s="26">
        <v>0</v>
      </c>
      <c r="CJ134">
        <v>0</v>
      </c>
      <c r="CK134" s="26">
        <v>2</v>
      </c>
      <c r="CL134" s="26">
        <v>4</v>
      </c>
      <c r="CM134" s="26">
        <v>2</v>
      </c>
      <c r="CN134" s="26">
        <v>1</v>
      </c>
      <c r="CO134" s="26">
        <v>1</v>
      </c>
      <c r="CP134" s="26">
        <v>1</v>
      </c>
      <c r="CQ134" s="26">
        <v>2</v>
      </c>
      <c r="CR134" s="26">
        <v>5</v>
      </c>
      <c r="CS134" s="26">
        <v>0</v>
      </c>
      <c r="CT134">
        <v>0</v>
      </c>
      <c r="CU134" s="26">
        <v>1</v>
      </c>
      <c r="CV134" s="26">
        <v>0</v>
      </c>
      <c r="CW134" s="26">
        <v>2</v>
      </c>
      <c r="CX134" s="26">
        <v>8</v>
      </c>
      <c r="CY134" s="26">
        <v>2</v>
      </c>
      <c r="CZ134" s="26">
        <v>0</v>
      </c>
      <c r="DA134">
        <v>0</v>
      </c>
      <c r="DB134" s="26">
        <v>3</v>
      </c>
      <c r="DC134" s="26">
        <v>2</v>
      </c>
      <c r="DD134" s="26">
        <v>12</v>
      </c>
      <c r="DE134" s="26">
        <v>0</v>
      </c>
      <c r="DF134" s="26">
        <v>8</v>
      </c>
      <c r="DG134" s="26">
        <v>5</v>
      </c>
      <c r="DH134" s="26">
        <v>7</v>
      </c>
      <c r="DI134" s="26">
        <v>3</v>
      </c>
      <c r="DJ134" s="26">
        <v>5</v>
      </c>
      <c r="DK134" s="26">
        <v>1</v>
      </c>
      <c r="DL134" s="26">
        <v>2</v>
      </c>
      <c r="DM134" s="26">
        <v>0</v>
      </c>
      <c r="DN134" s="26">
        <v>3</v>
      </c>
      <c r="DO134" s="26">
        <v>9</v>
      </c>
      <c r="DP134" s="26">
        <v>11</v>
      </c>
      <c r="DQ134" s="41">
        <v>367</v>
      </c>
    </row>
    <row r="135" spans="1:121" ht="13.5" customHeight="1">
      <c r="A135" s="26">
        <v>66</v>
      </c>
      <c r="B135" s="26">
        <v>2</v>
      </c>
      <c r="C135" s="26">
        <v>2</v>
      </c>
      <c r="D135" s="26">
        <v>2</v>
      </c>
      <c r="E135" s="26">
        <v>5</v>
      </c>
      <c r="F135" s="26">
        <v>5</v>
      </c>
      <c r="G135" s="26">
        <v>1</v>
      </c>
      <c r="H135" s="26">
        <v>12</v>
      </c>
      <c r="I135" s="26">
        <v>4</v>
      </c>
      <c r="J135" s="26">
        <v>1</v>
      </c>
      <c r="K135" s="26">
        <v>0</v>
      </c>
      <c r="L135" s="26">
        <v>0</v>
      </c>
      <c r="M135" s="26">
        <v>1</v>
      </c>
      <c r="N135" s="26">
        <v>0</v>
      </c>
      <c r="O135">
        <v>0</v>
      </c>
      <c r="P135" s="26">
        <v>5</v>
      </c>
      <c r="Q135" s="26">
        <v>5</v>
      </c>
      <c r="R135" s="26">
        <v>4</v>
      </c>
      <c r="S135" s="26">
        <v>2</v>
      </c>
      <c r="T135" s="26">
        <v>5</v>
      </c>
      <c r="U135" s="26">
        <v>5</v>
      </c>
      <c r="V135" s="26">
        <v>0</v>
      </c>
      <c r="W135" s="26">
        <v>5</v>
      </c>
      <c r="X135" s="26">
        <v>4</v>
      </c>
      <c r="Y135" s="26">
        <v>3</v>
      </c>
      <c r="Z135" s="26">
        <v>4</v>
      </c>
      <c r="AA135" s="26">
        <v>2</v>
      </c>
      <c r="AB135" s="26">
        <v>4</v>
      </c>
      <c r="AC135" s="26">
        <v>2</v>
      </c>
      <c r="AD135">
        <v>0</v>
      </c>
      <c r="AE135" s="26">
        <v>4</v>
      </c>
      <c r="AF135" s="26">
        <v>4</v>
      </c>
      <c r="AG135" s="26">
        <v>5</v>
      </c>
      <c r="AH135" s="26">
        <v>5</v>
      </c>
      <c r="AI135" s="26">
        <v>11</v>
      </c>
      <c r="AJ135" s="26">
        <v>3</v>
      </c>
      <c r="AK135" s="26">
        <v>5</v>
      </c>
      <c r="AL135" s="26">
        <v>0</v>
      </c>
      <c r="AM135" s="26">
        <v>1</v>
      </c>
      <c r="AN135" s="26">
        <v>19</v>
      </c>
      <c r="AO135" s="26">
        <v>2</v>
      </c>
      <c r="AP135" s="26">
        <v>4</v>
      </c>
      <c r="AQ135" s="26">
        <v>3</v>
      </c>
      <c r="AR135" s="26">
        <v>4</v>
      </c>
      <c r="AS135" s="26">
        <v>1</v>
      </c>
      <c r="AT135" s="26">
        <v>5</v>
      </c>
      <c r="AU135" s="26">
        <v>2</v>
      </c>
      <c r="AV135" s="26">
        <v>2</v>
      </c>
      <c r="AW135" s="26">
        <v>6</v>
      </c>
      <c r="AX135" s="26">
        <v>5</v>
      </c>
      <c r="AY135" s="26">
        <v>6</v>
      </c>
      <c r="AZ135" s="26">
        <v>11</v>
      </c>
      <c r="BA135" s="26">
        <v>2</v>
      </c>
      <c r="BB135" s="26">
        <v>0</v>
      </c>
      <c r="BC135">
        <v>0</v>
      </c>
      <c r="BD135" s="39" t="s">
        <v>282</v>
      </c>
      <c r="BE135" s="26">
        <v>5</v>
      </c>
      <c r="BF135" s="26">
        <v>2</v>
      </c>
      <c r="BG135" s="26">
        <v>6</v>
      </c>
      <c r="BH135" s="26">
        <v>0</v>
      </c>
      <c r="BI135" s="26">
        <v>0</v>
      </c>
      <c r="BJ135" s="26">
        <v>2</v>
      </c>
      <c r="BK135" s="26">
        <v>3</v>
      </c>
      <c r="BL135" s="26">
        <v>3</v>
      </c>
      <c r="BM135" s="26">
        <v>7</v>
      </c>
      <c r="BN135" s="26">
        <v>1</v>
      </c>
      <c r="BO135" s="26">
        <v>3</v>
      </c>
      <c r="BP135" s="26">
        <v>3</v>
      </c>
      <c r="BQ135">
        <v>0</v>
      </c>
      <c r="BR135" s="26">
        <v>0</v>
      </c>
      <c r="BS135" s="26">
        <v>3</v>
      </c>
      <c r="BT135" s="26">
        <v>2</v>
      </c>
      <c r="BU135" s="26">
        <v>4</v>
      </c>
      <c r="BV135" s="26">
        <v>3</v>
      </c>
      <c r="BW135" s="26">
        <v>2</v>
      </c>
      <c r="BX135" s="26">
        <v>0</v>
      </c>
      <c r="BY135" s="39" t="s">
        <v>282</v>
      </c>
      <c r="BZ135">
        <v>0</v>
      </c>
      <c r="CA135">
        <v>0</v>
      </c>
      <c r="CB135" s="26">
        <v>0</v>
      </c>
      <c r="CC135">
        <v>0</v>
      </c>
      <c r="CD135" s="26">
        <v>6</v>
      </c>
      <c r="CE135" s="26">
        <v>3</v>
      </c>
      <c r="CF135" s="26">
        <v>6</v>
      </c>
      <c r="CG135">
        <v>0</v>
      </c>
      <c r="CH135">
        <v>0</v>
      </c>
      <c r="CI135" s="26">
        <v>0</v>
      </c>
      <c r="CJ135">
        <v>0</v>
      </c>
      <c r="CK135" s="26">
        <v>1</v>
      </c>
      <c r="CL135" s="26">
        <v>5</v>
      </c>
      <c r="CM135" s="26">
        <v>1</v>
      </c>
      <c r="CN135" s="26">
        <v>1</v>
      </c>
      <c r="CO135" s="26">
        <v>3</v>
      </c>
      <c r="CP135" s="26">
        <v>1</v>
      </c>
      <c r="CQ135" s="26">
        <v>4</v>
      </c>
      <c r="CR135" s="26">
        <v>6</v>
      </c>
      <c r="CS135">
        <v>0</v>
      </c>
      <c r="CT135" s="26">
        <v>0</v>
      </c>
      <c r="CU135" s="26">
        <v>1</v>
      </c>
      <c r="CV135" s="26">
        <v>0</v>
      </c>
      <c r="CW135" s="26">
        <v>1</v>
      </c>
      <c r="CX135" s="26">
        <v>13</v>
      </c>
      <c r="CY135" s="26">
        <v>5</v>
      </c>
      <c r="CZ135" s="26">
        <v>2</v>
      </c>
      <c r="DA135" s="26">
        <v>2</v>
      </c>
      <c r="DB135" s="26">
        <v>2</v>
      </c>
      <c r="DC135" s="26">
        <v>0</v>
      </c>
      <c r="DD135" s="26">
        <v>8</v>
      </c>
      <c r="DE135">
        <v>0</v>
      </c>
      <c r="DF135" s="26">
        <v>7</v>
      </c>
      <c r="DG135" s="26">
        <v>6</v>
      </c>
      <c r="DH135" s="26">
        <v>5</v>
      </c>
      <c r="DI135" s="26">
        <v>4</v>
      </c>
      <c r="DJ135" s="26">
        <v>9</v>
      </c>
      <c r="DK135" s="26">
        <v>0</v>
      </c>
      <c r="DL135" s="26">
        <v>1</v>
      </c>
      <c r="DM135">
        <v>0</v>
      </c>
      <c r="DN135" s="26">
        <v>7</v>
      </c>
      <c r="DO135" s="26">
        <v>3</v>
      </c>
      <c r="DP135" s="26">
        <v>6</v>
      </c>
      <c r="DQ135" s="41">
        <v>361</v>
      </c>
    </row>
    <row r="136" spans="1:121" ht="13.5">
      <c r="A136" s="26">
        <v>67</v>
      </c>
      <c r="B136" s="26">
        <v>1</v>
      </c>
      <c r="C136" s="26">
        <v>1</v>
      </c>
      <c r="D136" s="26">
        <v>1</v>
      </c>
      <c r="E136" s="26">
        <v>4</v>
      </c>
      <c r="F136" s="26">
        <v>4</v>
      </c>
      <c r="G136" s="26">
        <v>1</v>
      </c>
      <c r="H136" s="26">
        <v>12</v>
      </c>
      <c r="I136" s="26">
        <v>6</v>
      </c>
      <c r="J136" s="26">
        <v>1</v>
      </c>
      <c r="K136">
        <v>0</v>
      </c>
      <c r="L136" s="26">
        <v>1</v>
      </c>
      <c r="M136" s="26">
        <v>3</v>
      </c>
      <c r="N136">
        <v>0</v>
      </c>
      <c r="O136">
        <v>0</v>
      </c>
      <c r="P136" s="26">
        <v>9</v>
      </c>
      <c r="Q136" s="26">
        <v>7</v>
      </c>
      <c r="R136" s="26">
        <v>2</v>
      </c>
      <c r="S136" s="26">
        <v>6</v>
      </c>
      <c r="T136" s="26">
        <v>5</v>
      </c>
      <c r="U136" s="26">
        <v>2</v>
      </c>
      <c r="V136" s="26">
        <v>4</v>
      </c>
      <c r="W136" s="26">
        <v>5</v>
      </c>
      <c r="X136" s="26">
        <v>4</v>
      </c>
      <c r="Y136" s="26">
        <v>1</v>
      </c>
      <c r="Z136" s="26">
        <v>4</v>
      </c>
      <c r="AA136" s="26">
        <v>2</v>
      </c>
      <c r="AB136" s="26">
        <v>8</v>
      </c>
      <c r="AC136" s="26">
        <v>6</v>
      </c>
      <c r="AD136" s="26">
        <v>0</v>
      </c>
      <c r="AE136" s="26">
        <v>2</v>
      </c>
      <c r="AF136" s="26">
        <v>4</v>
      </c>
      <c r="AG136" s="26">
        <v>6</v>
      </c>
      <c r="AH136" s="26">
        <v>4</v>
      </c>
      <c r="AI136" s="26">
        <v>12</v>
      </c>
      <c r="AJ136" s="26">
        <v>1</v>
      </c>
      <c r="AK136" s="26">
        <v>3</v>
      </c>
      <c r="AL136" s="26">
        <v>7</v>
      </c>
      <c r="AM136" s="26">
        <v>1</v>
      </c>
      <c r="AN136" s="26">
        <v>23</v>
      </c>
      <c r="AO136" s="26">
        <v>5</v>
      </c>
      <c r="AP136" s="26">
        <v>2</v>
      </c>
      <c r="AQ136" s="26">
        <v>6</v>
      </c>
      <c r="AR136" s="26">
        <v>8</v>
      </c>
      <c r="AS136" s="26">
        <v>0</v>
      </c>
      <c r="AT136" s="26">
        <v>5</v>
      </c>
      <c r="AU136" s="26">
        <v>0</v>
      </c>
      <c r="AV136" s="26">
        <v>5</v>
      </c>
      <c r="AW136" s="26">
        <v>6</v>
      </c>
      <c r="AX136" s="26">
        <v>5</v>
      </c>
      <c r="AY136" s="26">
        <v>6</v>
      </c>
      <c r="AZ136" s="26">
        <v>6</v>
      </c>
      <c r="BA136" s="26">
        <v>3</v>
      </c>
      <c r="BB136" s="26">
        <v>0</v>
      </c>
      <c r="BC136">
        <v>0</v>
      </c>
      <c r="BD136" s="39" t="s">
        <v>282</v>
      </c>
      <c r="BE136" s="26">
        <v>1</v>
      </c>
      <c r="BF136" s="26">
        <v>8</v>
      </c>
      <c r="BG136" s="26">
        <v>2</v>
      </c>
      <c r="BH136" s="26">
        <v>2</v>
      </c>
      <c r="BI136" s="26">
        <v>0</v>
      </c>
      <c r="BJ136" s="26">
        <v>0</v>
      </c>
      <c r="BK136" s="26">
        <v>1</v>
      </c>
      <c r="BL136" s="26">
        <v>3</v>
      </c>
      <c r="BM136" s="26">
        <v>4</v>
      </c>
      <c r="BN136" s="26">
        <v>3</v>
      </c>
      <c r="BO136" s="26">
        <v>4</v>
      </c>
      <c r="BP136" s="26">
        <v>6</v>
      </c>
      <c r="BQ136" s="26">
        <v>1</v>
      </c>
      <c r="BR136">
        <v>0</v>
      </c>
      <c r="BS136" s="26">
        <v>2</v>
      </c>
      <c r="BT136" s="26">
        <v>0</v>
      </c>
      <c r="BU136" s="26">
        <v>5</v>
      </c>
      <c r="BV136" s="26">
        <v>2</v>
      </c>
      <c r="BW136" s="26">
        <v>0</v>
      </c>
      <c r="BX136" s="26">
        <v>0</v>
      </c>
      <c r="BY136" s="39" t="s">
        <v>282</v>
      </c>
      <c r="BZ136">
        <v>1</v>
      </c>
      <c r="CA136">
        <v>0</v>
      </c>
      <c r="CB136" s="26">
        <v>0</v>
      </c>
      <c r="CC136">
        <v>0</v>
      </c>
      <c r="CD136" s="26">
        <v>6</v>
      </c>
      <c r="CE136" s="26">
        <v>6</v>
      </c>
      <c r="CF136" s="26">
        <v>3</v>
      </c>
      <c r="CG136">
        <v>1</v>
      </c>
      <c r="CH136" s="26">
        <v>0</v>
      </c>
      <c r="CI136" s="26">
        <v>0</v>
      </c>
      <c r="CJ136">
        <v>0</v>
      </c>
      <c r="CK136" s="26">
        <v>0</v>
      </c>
      <c r="CL136" s="26">
        <v>4</v>
      </c>
      <c r="CM136" s="26">
        <v>2</v>
      </c>
      <c r="CN136" s="26">
        <v>6</v>
      </c>
      <c r="CO136" s="26">
        <v>3</v>
      </c>
      <c r="CP136" s="26">
        <v>1</v>
      </c>
      <c r="CQ136" s="26">
        <v>5</v>
      </c>
      <c r="CR136" s="26">
        <v>5</v>
      </c>
      <c r="CS136" s="26">
        <v>0</v>
      </c>
      <c r="CT136">
        <v>0</v>
      </c>
      <c r="CU136">
        <v>1</v>
      </c>
      <c r="CV136" s="26">
        <v>0</v>
      </c>
      <c r="CW136" s="26">
        <v>2</v>
      </c>
      <c r="CX136" s="26">
        <v>11</v>
      </c>
      <c r="CY136" s="26">
        <v>5</v>
      </c>
      <c r="CZ136" s="26">
        <v>4</v>
      </c>
      <c r="DA136" s="26">
        <v>3</v>
      </c>
      <c r="DB136" s="26">
        <v>2</v>
      </c>
      <c r="DC136" s="26">
        <v>1</v>
      </c>
      <c r="DD136" s="26">
        <v>7</v>
      </c>
      <c r="DE136">
        <v>0</v>
      </c>
      <c r="DF136" s="26">
        <v>9</v>
      </c>
      <c r="DG136" s="26">
        <v>4</v>
      </c>
      <c r="DH136" s="26">
        <v>5</v>
      </c>
      <c r="DI136" s="26">
        <v>6</v>
      </c>
      <c r="DJ136" s="26">
        <v>4</v>
      </c>
      <c r="DK136" s="26">
        <v>1</v>
      </c>
      <c r="DL136" s="26">
        <v>3</v>
      </c>
      <c r="DM136">
        <v>0</v>
      </c>
      <c r="DN136" s="26">
        <v>7</v>
      </c>
      <c r="DO136" s="26">
        <v>5</v>
      </c>
      <c r="DP136" s="26">
        <v>3</v>
      </c>
      <c r="DQ136" s="41">
        <v>389</v>
      </c>
    </row>
    <row r="137" spans="1:121" ht="13.5" customHeight="1">
      <c r="A137" s="26">
        <v>67</v>
      </c>
      <c r="B137" s="26">
        <v>2</v>
      </c>
      <c r="C137" s="26">
        <v>2</v>
      </c>
      <c r="D137" s="26">
        <v>0</v>
      </c>
      <c r="E137" s="26">
        <v>4</v>
      </c>
      <c r="F137" s="26">
        <v>6</v>
      </c>
      <c r="G137" s="26">
        <v>2</v>
      </c>
      <c r="H137" s="26">
        <v>8</v>
      </c>
      <c r="I137" s="26">
        <v>3</v>
      </c>
      <c r="J137" s="26">
        <v>0</v>
      </c>
      <c r="K137">
        <v>0</v>
      </c>
      <c r="L137" s="26">
        <v>0</v>
      </c>
      <c r="M137" s="26">
        <v>0</v>
      </c>
      <c r="N137" s="26">
        <v>0</v>
      </c>
      <c r="O137">
        <v>0</v>
      </c>
      <c r="P137" s="26">
        <v>6</v>
      </c>
      <c r="Q137" s="26">
        <v>2</v>
      </c>
      <c r="R137" s="26">
        <v>1</v>
      </c>
      <c r="S137" s="26">
        <v>5</v>
      </c>
      <c r="T137" s="26">
        <v>3</v>
      </c>
      <c r="U137" s="26">
        <v>3</v>
      </c>
      <c r="V137" s="26">
        <v>7</v>
      </c>
      <c r="W137" s="26">
        <v>3</v>
      </c>
      <c r="X137" s="26">
        <v>6</v>
      </c>
      <c r="Y137">
        <v>1</v>
      </c>
      <c r="Z137" s="26">
        <v>7</v>
      </c>
      <c r="AA137" s="26">
        <v>2</v>
      </c>
      <c r="AB137" s="26">
        <v>9</v>
      </c>
      <c r="AC137" s="26">
        <v>3</v>
      </c>
      <c r="AD137">
        <v>0</v>
      </c>
      <c r="AE137" s="26">
        <v>6</v>
      </c>
      <c r="AF137" s="26">
        <v>7</v>
      </c>
      <c r="AG137" s="26">
        <v>3</v>
      </c>
      <c r="AH137" s="26">
        <v>3</v>
      </c>
      <c r="AI137" s="26">
        <v>9</v>
      </c>
      <c r="AJ137" s="26">
        <v>4</v>
      </c>
      <c r="AK137" s="26">
        <v>3</v>
      </c>
      <c r="AL137" s="26">
        <v>1</v>
      </c>
      <c r="AM137" s="26">
        <v>3</v>
      </c>
      <c r="AN137" s="26">
        <v>29</v>
      </c>
      <c r="AO137" s="26">
        <v>3</v>
      </c>
      <c r="AP137" s="26">
        <v>5</v>
      </c>
      <c r="AQ137" s="26">
        <v>6</v>
      </c>
      <c r="AR137" s="26">
        <v>6</v>
      </c>
      <c r="AS137" s="26">
        <v>3</v>
      </c>
      <c r="AT137" s="26">
        <v>5</v>
      </c>
      <c r="AU137" s="26">
        <v>3</v>
      </c>
      <c r="AV137" s="26">
        <v>1</v>
      </c>
      <c r="AW137" s="26">
        <v>5</v>
      </c>
      <c r="AX137" s="26">
        <v>8</v>
      </c>
      <c r="AY137" s="26">
        <v>9</v>
      </c>
      <c r="AZ137" s="26">
        <v>10</v>
      </c>
      <c r="BA137" s="26">
        <v>4</v>
      </c>
      <c r="BB137" s="26">
        <v>2</v>
      </c>
      <c r="BC137" s="26">
        <v>0</v>
      </c>
      <c r="BD137" s="39" t="s">
        <v>282</v>
      </c>
      <c r="BE137" s="26">
        <v>9</v>
      </c>
      <c r="BF137" s="26">
        <v>5</v>
      </c>
      <c r="BG137" s="26">
        <v>1</v>
      </c>
      <c r="BH137" s="26">
        <v>1</v>
      </c>
      <c r="BI137" s="26">
        <v>0</v>
      </c>
      <c r="BJ137" s="26">
        <v>0</v>
      </c>
      <c r="BK137" s="26">
        <v>2</v>
      </c>
      <c r="BL137" s="26">
        <v>2</v>
      </c>
      <c r="BM137" s="26">
        <v>5</v>
      </c>
      <c r="BN137" s="26">
        <v>1</v>
      </c>
      <c r="BO137" s="26">
        <v>2</v>
      </c>
      <c r="BP137" s="26">
        <v>7</v>
      </c>
      <c r="BQ137">
        <v>0</v>
      </c>
      <c r="BR137" s="26">
        <v>1</v>
      </c>
      <c r="BS137" s="26">
        <v>1</v>
      </c>
      <c r="BT137">
        <v>2</v>
      </c>
      <c r="BU137" s="26">
        <v>4</v>
      </c>
      <c r="BV137" s="26">
        <v>5</v>
      </c>
      <c r="BW137" s="26">
        <v>0</v>
      </c>
      <c r="BX137" s="26">
        <v>1</v>
      </c>
      <c r="BY137" s="39" t="s">
        <v>282</v>
      </c>
      <c r="BZ137">
        <v>1</v>
      </c>
      <c r="CA137">
        <v>0</v>
      </c>
      <c r="CB137" s="26">
        <v>0</v>
      </c>
      <c r="CC137">
        <v>1</v>
      </c>
      <c r="CD137" s="26">
        <v>7</v>
      </c>
      <c r="CE137" s="26">
        <v>4</v>
      </c>
      <c r="CF137" s="26">
        <v>6</v>
      </c>
      <c r="CG137">
        <v>1</v>
      </c>
      <c r="CH137">
        <v>0</v>
      </c>
      <c r="CI137" s="26">
        <v>0</v>
      </c>
      <c r="CJ137">
        <v>0</v>
      </c>
      <c r="CK137" s="26">
        <v>2</v>
      </c>
      <c r="CL137" s="26">
        <v>1</v>
      </c>
      <c r="CM137" s="26">
        <v>2</v>
      </c>
      <c r="CN137" s="26">
        <v>1</v>
      </c>
      <c r="CO137" s="26">
        <v>1</v>
      </c>
      <c r="CP137" s="26">
        <v>3</v>
      </c>
      <c r="CQ137" s="26">
        <v>3</v>
      </c>
      <c r="CR137" s="26">
        <v>7</v>
      </c>
      <c r="CS137" s="26">
        <v>0</v>
      </c>
      <c r="CT137">
        <v>0</v>
      </c>
      <c r="CU137" s="26">
        <v>0</v>
      </c>
      <c r="CV137">
        <v>0</v>
      </c>
      <c r="CW137" s="26">
        <v>1</v>
      </c>
      <c r="CX137" s="26">
        <v>12</v>
      </c>
      <c r="CY137" s="26">
        <v>0</v>
      </c>
      <c r="CZ137" s="26">
        <v>4</v>
      </c>
      <c r="DA137" s="26">
        <v>2</v>
      </c>
      <c r="DB137" s="26">
        <v>2</v>
      </c>
      <c r="DC137" s="26">
        <v>1</v>
      </c>
      <c r="DD137" s="26">
        <v>11</v>
      </c>
      <c r="DE137">
        <v>0</v>
      </c>
      <c r="DF137" s="26">
        <v>7</v>
      </c>
      <c r="DG137" s="26">
        <v>6</v>
      </c>
      <c r="DH137" s="26">
        <v>4</v>
      </c>
      <c r="DI137" s="26">
        <v>4</v>
      </c>
      <c r="DJ137" s="26">
        <v>6</v>
      </c>
      <c r="DK137" s="26">
        <v>0</v>
      </c>
      <c r="DL137" s="26">
        <v>0</v>
      </c>
      <c r="DM137">
        <v>0</v>
      </c>
      <c r="DN137" s="26">
        <v>11</v>
      </c>
      <c r="DO137" s="26">
        <v>7</v>
      </c>
      <c r="DP137" s="26">
        <v>4</v>
      </c>
      <c r="DQ137" s="41">
        <v>392</v>
      </c>
    </row>
    <row r="138" spans="1:121" ht="13.5">
      <c r="A138" s="26">
        <v>68</v>
      </c>
      <c r="B138" s="26">
        <v>1</v>
      </c>
      <c r="C138" s="26">
        <v>6</v>
      </c>
      <c r="D138" s="26">
        <v>2</v>
      </c>
      <c r="E138" s="26">
        <v>1</v>
      </c>
      <c r="F138" s="26">
        <v>2</v>
      </c>
      <c r="G138" s="26">
        <v>0</v>
      </c>
      <c r="H138" s="26">
        <v>9</v>
      </c>
      <c r="I138" s="26">
        <v>3</v>
      </c>
      <c r="J138" s="26">
        <v>1</v>
      </c>
      <c r="K138" s="26">
        <v>0</v>
      </c>
      <c r="L138" s="26">
        <v>2</v>
      </c>
      <c r="M138" s="26">
        <v>2</v>
      </c>
      <c r="N138">
        <v>0</v>
      </c>
      <c r="O138">
        <v>0</v>
      </c>
      <c r="P138" s="26">
        <v>5</v>
      </c>
      <c r="Q138" s="26">
        <v>6</v>
      </c>
      <c r="R138" s="26">
        <v>0</v>
      </c>
      <c r="S138" s="26">
        <v>4</v>
      </c>
      <c r="T138" s="26">
        <v>3</v>
      </c>
      <c r="U138" s="26">
        <v>6</v>
      </c>
      <c r="V138" s="26">
        <v>2</v>
      </c>
      <c r="W138" s="26">
        <v>7</v>
      </c>
      <c r="X138" s="26">
        <v>3</v>
      </c>
      <c r="Y138" s="26">
        <v>3</v>
      </c>
      <c r="Z138" s="26">
        <v>4</v>
      </c>
      <c r="AA138" s="26">
        <v>1</v>
      </c>
      <c r="AB138" s="26">
        <v>6</v>
      </c>
      <c r="AC138" s="26">
        <v>2</v>
      </c>
      <c r="AD138">
        <v>0</v>
      </c>
      <c r="AE138" s="26">
        <v>5</v>
      </c>
      <c r="AF138" s="26">
        <v>6</v>
      </c>
      <c r="AG138" s="26">
        <v>10</v>
      </c>
      <c r="AH138" s="26">
        <v>3</v>
      </c>
      <c r="AI138" s="26">
        <v>6</v>
      </c>
      <c r="AJ138" s="26">
        <v>5</v>
      </c>
      <c r="AK138" s="26">
        <v>7</v>
      </c>
      <c r="AL138" s="26">
        <v>1</v>
      </c>
      <c r="AM138" s="26">
        <v>2</v>
      </c>
      <c r="AN138" s="26">
        <v>25</v>
      </c>
      <c r="AO138" s="26">
        <v>4</v>
      </c>
      <c r="AP138" s="26">
        <v>1</v>
      </c>
      <c r="AQ138" s="26">
        <v>4</v>
      </c>
      <c r="AR138" s="26">
        <v>4</v>
      </c>
      <c r="AS138" s="26">
        <v>0</v>
      </c>
      <c r="AT138" s="26">
        <v>5</v>
      </c>
      <c r="AU138" s="26">
        <v>2</v>
      </c>
      <c r="AV138" s="26">
        <v>2</v>
      </c>
      <c r="AW138" s="26">
        <v>5</v>
      </c>
      <c r="AX138" s="26">
        <v>5</v>
      </c>
      <c r="AY138" s="26">
        <v>2</v>
      </c>
      <c r="AZ138" s="26">
        <v>5</v>
      </c>
      <c r="BA138" s="26">
        <v>4</v>
      </c>
      <c r="BB138" s="26">
        <v>2</v>
      </c>
      <c r="BC138">
        <v>0</v>
      </c>
      <c r="BD138" s="39" t="s">
        <v>282</v>
      </c>
      <c r="BE138" s="26">
        <v>4</v>
      </c>
      <c r="BF138" s="26">
        <v>5</v>
      </c>
      <c r="BG138" s="26">
        <v>4</v>
      </c>
      <c r="BH138" s="26">
        <v>4</v>
      </c>
      <c r="BI138" s="26">
        <v>0</v>
      </c>
      <c r="BJ138" s="26">
        <v>2</v>
      </c>
      <c r="BK138" s="26">
        <v>2</v>
      </c>
      <c r="BL138" s="26">
        <v>2</v>
      </c>
      <c r="BM138" s="26">
        <v>2</v>
      </c>
      <c r="BN138" s="26">
        <v>1</v>
      </c>
      <c r="BO138" s="26">
        <v>7</v>
      </c>
      <c r="BP138" s="26">
        <v>6</v>
      </c>
      <c r="BQ138" s="26">
        <v>1</v>
      </c>
      <c r="BR138">
        <v>0</v>
      </c>
      <c r="BS138" s="26">
        <v>1</v>
      </c>
      <c r="BT138" s="26">
        <v>1</v>
      </c>
      <c r="BU138" s="26">
        <v>1</v>
      </c>
      <c r="BV138" s="26">
        <v>7</v>
      </c>
      <c r="BW138">
        <v>0</v>
      </c>
      <c r="BX138" s="26">
        <v>1</v>
      </c>
      <c r="BY138" s="39" t="s">
        <v>282</v>
      </c>
      <c r="BZ138">
        <v>1</v>
      </c>
      <c r="CA138">
        <v>1</v>
      </c>
      <c r="CB138" s="26">
        <v>0</v>
      </c>
      <c r="CC138">
        <v>0</v>
      </c>
      <c r="CD138" s="26">
        <v>4</v>
      </c>
      <c r="CE138" s="26">
        <v>9</v>
      </c>
      <c r="CF138" s="26">
        <v>13</v>
      </c>
      <c r="CG138" s="26">
        <v>0</v>
      </c>
      <c r="CH138">
        <v>0</v>
      </c>
      <c r="CI138">
        <v>0</v>
      </c>
      <c r="CJ138">
        <v>0</v>
      </c>
      <c r="CK138" s="26">
        <v>1</v>
      </c>
      <c r="CL138" s="26">
        <v>7</v>
      </c>
      <c r="CM138" s="26">
        <v>1</v>
      </c>
      <c r="CN138" s="26">
        <v>3</v>
      </c>
      <c r="CO138" s="26">
        <v>2</v>
      </c>
      <c r="CP138" s="26">
        <v>6</v>
      </c>
      <c r="CQ138" s="26">
        <v>4</v>
      </c>
      <c r="CR138" s="26">
        <v>3</v>
      </c>
      <c r="CS138" s="26">
        <v>0</v>
      </c>
      <c r="CT138">
        <v>0</v>
      </c>
      <c r="CU138" s="26">
        <v>0</v>
      </c>
      <c r="CV138">
        <v>1</v>
      </c>
      <c r="CW138" s="26">
        <v>3</v>
      </c>
      <c r="CX138" s="26">
        <v>8</v>
      </c>
      <c r="CY138" s="26">
        <v>0</v>
      </c>
      <c r="CZ138" s="26">
        <v>0</v>
      </c>
      <c r="DA138" s="26">
        <v>0</v>
      </c>
      <c r="DB138" s="26">
        <v>1</v>
      </c>
      <c r="DC138" s="26">
        <v>0</v>
      </c>
      <c r="DD138" s="26">
        <v>4</v>
      </c>
      <c r="DE138" s="26">
        <v>0</v>
      </c>
      <c r="DF138" s="26">
        <v>13</v>
      </c>
      <c r="DG138" s="26">
        <v>4</v>
      </c>
      <c r="DH138" s="26">
        <v>5</v>
      </c>
      <c r="DI138" s="26">
        <v>5</v>
      </c>
      <c r="DJ138" s="26">
        <v>6</v>
      </c>
      <c r="DK138">
        <v>1</v>
      </c>
      <c r="DL138" s="26">
        <v>1</v>
      </c>
      <c r="DM138">
        <v>0</v>
      </c>
      <c r="DN138" s="26">
        <v>6</v>
      </c>
      <c r="DO138" s="26">
        <v>7</v>
      </c>
      <c r="DP138" s="26">
        <v>6</v>
      </c>
      <c r="DQ138" s="41">
        <v>372</v>
      </c>
    </row>
    <row r="139" spans="1:121" ht="13.5" customHeight="1">
      <c r="A139" s="26">
        <v>68</v>
      </c>
      <c r="B139" s="26">
        <v>2</v>
      </c>
      <c r="C139" s="26">
        <v>2</v>
      </c>
      <c r="D139" s="26">
        <v>3</v>
      </c>
      <c r="E139" s="26">
        <v>3</v>
      </c>
      <c r="F139" s="26">
        <v>2</v>
      </c>
      <c r="G139" s="26">
        <v>1</v>
      </c>
      <c r="H139" s="26">
        <v>13</v>
      </c>
      <c r="I139" s="26">
        <v>3</v>
      </c>
      <c r="J139" s="26">
        <v>0</v>
      </c>
      <c r="K139">
        <v>1</v>
      </c>
      <c r="L139" s="26">
        <v>1</v>
      </c>
      <c r="M139" s="26">
        <v>0</v>
      </c>
      <c r="N139">
        <v>0</v>
      </c>
      <c r="O139">
        <v>0</v>
      </c>
      <c r="P139" s="26">
        <v>9</v>
      </c>
      <c r="Q139" s="26">
        <v>2</v>
      </c>
      <c r="R139" s="26">
        <v>6</v>
      </c>
      <c r="S139" s="26">
        <v>6</v>
      </c>
      <c r="T139" s="26">
        <v>3</v>
      </c>
      <c r="U139" s="26">
        <v>5</v>
      </c>
      <c r="V139" s="26">
        <v>3</v>
      </c>
      <c r="W139" s="26">
        <v>1</v>
      </c>
      <c r="X139" s="26">
        <v>2</v>
      </c>
      <c r="Y139" s="26">
        <v>0</v>
      </c>
      <c r="Z139" s="26">
        <v>2</v>
      </c>
      <c r="AA139" s="26">
        <v>3</v>
      </c>
      <c r="AB139" s="26">
        <v>5</v>
      </c>
      <c r="AC139" s="26">
        <v>5</v>
      </c>
      <c r="AD139">
        <v>0</v>
      </c>
      <c r="AE139" s="26">
        <v>2</v>
      </c>
      <c r="AF139" s="26">
        <v>4</v>
      </c>
      <c r="AG139" s="26">
        <v>8</v>
      </c>
      <c r="AH139" s="26">
        <v>3</v>
      </c>
      <c r="AI139" s="26">
        <v>8</v>
      </c>
      <c r="AJ139" s="26">
        <v>2</v>
      </c>
      <c r="AK139" s="26">
        <v>7</v>
      </c>
      <c r="AL139" s="26">
        <v>4</v>
      </c>
      <c r="AM139" s="26">
        <v>1</v>
      </c>
      <c r="AN139" s="26">
        <v>25</v>
      </c>
      <c r="AO139" s="26">
        <v>3</v>
      </c>
      <c r="AP139" s="26">
        <v>12</v>
      </c>
      <c r="AQ139" s="26">
        <v>5</v>
      </c>
      <c r="AR139" s="26">
        <v>8</v>
      </c>
      <c r="AS139" s="26">
        <v>1</v>
      </c>
      <c r="AT139" s="26">
        <v>3</v>
      </c>
      <c r="AU139" s="26">
        <v>3</v>
      </c>
      <c r="AV139" s="26">
        <v>2</v>
      </c>
      <c r="AW139" s="26">
        <v>8</v>
      </c>
      <c r="AX139" s="26">
        <v>6</v>
      </c>
      <c r="AY139" s="26">
        <v>7</v>
      </c>
      <c r="AZ139" s="26">
        <v>5</v>
      </c>
      <c r="BA139" s="26">
        <v>2</v>
      </c>
      <c r="BB139" s="26">
        <v>5</v>
      </c>
      <c r="BC139" s="26">
        <v>0</v>
      </c>
      <c r="BD139" s="39" t="s">
        <v>282</v>
      </c>
      <c r="BE139" s="26">
        <v>7</v>
      </c>
      <c r="BF139" s="26">
        <v>6</v>
      </c>
      <c r="BG139" s="26">
        <v>6</v>
      </c>
      <c r="BH139" s="26">
        <v>3</v>
      </c>
      <c r="BI139" s="26">
        <v>0</v>
      </c>
      <c r="BJ139" s="26">
        <v>4</v>
      </c>
      <c r="BK139" s="26">
        <v>2</v>
      </c>
      <c r="BL139" s="26">
        <v>4</v>
      </c>
      <c r="BM139" s="26">
        <v>6</v>
      </c>
      <c r="BN139" s="26">
        <v>3</v>
      </c>
      <c r="BO139" s="26">
        <v>5</v>
      </c>
      <c r="BP139" s="26">
        <v>4</v>
      </c>
      <c r="BQ139">
        <v>0</v>
      </c>
      <c r="BR139" s="26">
        <v>2</v>
      </c>
      <c r="BS139" s="26">
        <v>5</v>
      </c>
      <c r="BT139" s="26">
        <v>2</v>
      </c>
      <c r="BU139" s="26">
        <v>6</v>
      </c>
      <c r="BV139" s="26">
        <v>7</v>
      </c>
      <c r="BW139" s="26">
        <v>1</v>
      </c>
      <c r="BX139" s="26">
        <v>0</v>
      </c>
      <c r="BY139" s="39" t="s">
        <v>282</v>
      </c>
      <c r="BZ139">
        <v>1</v>
      </c>
      <c r="CA139">
        <v>1</v>
      </c>
      <c r="CB139" s="26">
        <v>0</v>
      </c>
      <c r="CC139">
        <v>0</v>
      </c>
      <c r="CD139" s="26">
        <v>9</v>
      </c>
      <c r="CE139" s="26">
        <v>11</v>
      </c>
      <c r="CF139" s="26">
        <v>9</v>
      </c>
      <c r="CG139">
        <v>0</v>
      </c>
      <c r="CH139">
        <v>0</v>
      </c>
      <c r="CI139">
        <v>0</v>
      </c>
      <c r="CJ139">
        <v>1</v>
      </c>
      <c r="CK139" s="26">
        <v>0</v>
      </c>
      <c r="CL139" s="26">
        <v>4</v>
      </c>
      <c r="CM139" s="26">
        <v>1</v>
      </c>
      <c r="CN139" s="26">
        <v>2</v>
      </c>
      <c r="CO139" s="26">
        <v>3</v>
      </c>
      <c r="CP139" s="26">
        <v>5</v>
      </c>
      <c r="CQ139" s="26">
        <v>3</v>
      </c>
      <c r="CR139" s="26">
        <v>8</v>
      </c>
      <c r="CS139" s="26">
        <v>0</v>
      </c>
      <c r="CT139">
        <v>1</v>
      </c>
      <c r="CU139" s="26">
        <v>0</v>
      </c>
      <c r="CV139" s="26">
        <v>1</v>
      </c>
      <c r="CW139" s="26">
        <v>0</v>
      </c>
      <c r="CX139" s="26">
        <v>8</v>
      </c>
      <c r="CY139" s="26">
        <v>0</v>
      </c>
      <c r="CZ139" s="26">
        <v>3</v>
      </c>
      <c r="DA139" s="26">
        <v>2</v>
      </c>
      <c r="DB139" s="26">
        <v>3</v>
      </c>
      <c r="DC139" s="26">
        <v>3</v>
      </c>
      <c r="DD139" s="26">
        <v>7</v>
      </c>
      <c r="DE139">
        <v>0</v>
      </c>
      <c r="DF139" s="26">
        <v>14</v>
      </c>
      <c r="DG139" s="26">
        <v>4</v>
      </c>
      <c r="DH139" s="26">
        <v>4</v>
      </c>
      <c r="DI139" s="26">
        <v>6</v>
      </c>
      <c r="DJ139" s="26">
        <v>10</v>
      </c>
      <c r="DK139">
        <v>0</v>
      </c>
      <c r="DL139" s="26">
        <v>2</v>
      </c>
      <c r="DM139" s="26">
        <v>0</v>
      </c>
      <c r="DN139" s="26">
        <v>3</v>
      </c>
      <c r="DO139" s="26">
        <v>9</v>
      </c>
      <c r="DP139" s="26">
        <v>8</v>
      </c>
      <c r="DQ139" s="41">
        <v>434</v>
      </c>
    </row>
    <row r="140" spans="1:121" ht="13.5">
      <c r="A140" s="26">
        <v>69</v>
      </c>
      <c r="B140" s="26">
        <v>1</v>
      </c>
      <c r="C140" s="26">
        <v>3</v>
      </c>
      <c r="D140" s="26">
        <v>2</v>
      </c>
      <c r="E140" s="26">
        <v>1</v>
      </c>
      <c r="F140" s="26">
        <v>4</v>
      </c>
      <c r="G140" s="26">
        <v>4</v>
      </c>
      <c r="H140" s="26">
        <v>14</v>
      </c>
      <c r="I140">
        <v>7</v>
      </c>
      <c r="J140" s="26">
        <v>1</v>
      </c>
      <c r="K140" s="26">
        <v>1</v>
      </c>
      <c r="L140" s="26">
        <v>0</v>
      </c>
      <c r="M140" s="26">
        <v>2</v>
      </c>
      <c r="N140">
        <v>0</v>
      </c>
      <c r="O140">
        <v>0</v>
      </c>
      <c r="P140" s="26">
        <v>6</v>
      </c>
      <c r="Q140" s="26">
        <v>3</v>
      </c>
      <c r="R140" s="26">
        <v>5</v>
      </c>
      <c r="S140" s="26">
        <v>4</v>
      </c>
      <c r="T140" s="26">
        <v>3</v>
      </c>
      <c r="U140" s="26">
        <v>7</v>
      </c>
      <c r="V140" s="26">
        <v>4</v>
      </c>
      <c r="W140" s="26">
        <v>4</v>
      </c>
      <c r="X140" s="26">
        <v>7</v>
      </c>
      <c r="Y140" s="26">
        <v>3</v>
      </c>
      <c r="Z140" s="26">
        <v>3</v>
      </c>
      <c r="AA140" s="26">
        <v>1</v>
      </c>
      <c r="AB140" s="26">
        <v>5</v>
      </c>
      <c r="AC140" s="26">
        <v>1</v>
      </c>
      <c r="AD140">
        <v>0</v>
      </c>
      <c r="AE140" s="26">
        <v>5</v>
      </c>
      <c r="AF140" s="26">
        <v>6</v>
      </c>
      <c r="AG140" s="26">
        <v>8</v>
      </c>
      <c r="AH140" s="26">
        <v>5</v>
      </c>
      <c r="AI140" s="26">
        <v>11</v>
      </c>
      <c r="AJ140" s="26">
        <v>1</v>
      </c>
      <c r="AK140" s="26">
        <v>3</v>
      </c>
      <c r="AL140" s="26">
        <v>2</v>
      </c>
      <c r="AM140" s="26">
        <v>3</v>
      </c>
      <c r="AN140" s="26">
        <v>27</v>
      </c>
      <c r="AO140" s="26">
        <v>2</v>
      </c>
      <c r="AP140" s="26">
        <v>1</v>
      </c>
      <c r="AQ140" s="26">
        <v>5</v>
      </c>
      <c r="AR140" s="26">
        <v>1</v>
      </c>
      <c r="AS140" s="26">
        <v>4</v>
      </c>
      <c r="AT140" s="26">
        <v>2</v>
      </c>
      <c r="AU140" s="26">
        <v>3</v>
      </c>
      <c r="AV140" s="26">
        <v>1</v>
      </c>
      <c r="AW140" s="26">
        <v>1</v>
      </c>
      <c r="AX140" s="26">
        <v>8</v>
      </c>
      <c r="AY140" s="26">
        <v>7</v>
      </c>
      <c r="AZ140" s="26">
        <v>4</v>
      </c>
      <c r="BA140" s="26">
        <v>9</v>
      </c>
      <c r="BB140" s="26">
        <v>2</v>
      </c>
      <c r="BC140" s="26">
        <v>4</v>
      </c>
      <c r="BD140" s="39" t="s">
        <v>282</v>
      </c>
      <c r="BE140" s="26">
        <v>3</v>
      </c>
      <c r="BF140" s="26">
        <v>5</v>
      </c>
      <c r="BG140" s="26">
        <v>4</v>
      </c>
      <c r="BH140" s="26">
        <v>2</v>
      </c>
      <c r="BI140" s="26">
        <v>0</v>
      </c>
      <c r="BJ140" s="26">
        <v>1</v>
      </c>
      <c r="BK140" s="26">
        <v>1</v>
      </c>
      <c r="BL140" s="26">
        <v>0</v>
      </c>
      <c r="BM140" s="26">
        <v>2</v>
      </c>
      <c r="BN140" s="26">
        <v>1</v>
      </c>
      <c r="BO140" s="26">
        <v>5</v>
      </c>
      <c r="BP140" s="26">
        <v>3</v>
      </c>
      <c r="BQ140">
        <v>2</v>
      </c>
      <c r="BR140" s="26">
        <v>0</v>
      </c>
      <c r="BS140" s="26">
        <v>1</v>
      </c>
      <c r="BT140" s="26">
        <v>2</v>
      </c>
      <c r="BU140" s="26">
        <v>5</v>
      </c>
      <c r="BV140" s="26">
        <v>2</v>
      </c>
      <c r="BW140">
        <v>1</v>
      </c>
      <c r="BX140" s="26">
        <v>1</v>
      </c>
      <c r="BY140" s="39" t="s">
        <v>282</v>
      </c>
      <c r="BZ140">
        <v>3</v>
      </c>
      <c r="CA140">
        <v>1</v>
      </c>
      <c r="CB140">
        <v>2</v>
      </c>
      <c r="CC140">
        <v>0</v>
      </c>
      <c r="CD140" s="26">
        <v>8</v>
      </c>
      <c r="CE140" s="26">
        <v>6</v>
      </c>
      <c r="CF140" s="26">
        <v>8</v>
      </c>
      <c r="CG140" s="26">
        <v>0</v>
      </c>
      <c r="CH140">
        <v>0</v>
      </c>
      <c r="CI140">
        <v>0</v>
      </c>
      <c r="CJ140" s="26">
        <v>0</v>
      </c>
      <c r="CK140" s="26">
        <v>5</v>
      </c>
      <c r="CL140" s="26">
        <v>1</v>
      </c>
      <c r="CM140" s="26">
        <v>1</v>
      </c>
      <c r="CN140" s="26">
        <v>1</v>
      </c>
      <c r="CO140" s="26">
        <v>3</v>
      </c>
      <c r="CP140" s="26">
        <v>5</v>
      </c>
      <c r="CQ140" s="26">
        <v>4</v>
      </c>
      <c r="CR140" s="26">
        <v>7</v>
      </c>
      <c r="CS140">
        <v>0</v>
      </c>
      <c r="CT140">
        <v>0</v>
      </c>
      <c r="CU140">
        <v>0</v>
      </c>
      <c r="CV140" s="26">
        <v>1</v>
      </c>
      <c r="CW140" s="26">
        <v>1</v>
      </c>
      <c r="CX140" s="26">
        <v>11</v>
      </c>
      <c r="CY140">
        <v>1</v>
      </c>
      <c r="CZ140" s="26">
        <v>1</v>
      </c>
      <c r="DA140" s="26">
        <v>1</v>
      </c>
      <c r="DB140" s="26">
        <v>2</v>
      </c>
      <c r="DC140" s="26">
        <v>1</v>
      </c>
      <c r="DD140" s="26">
        <v>17</v>
      </c>
      <c r="DE140">
        <v>0</v>
      </c>
      <c r="DF140" s="26">
        <v>16</v>
      </c>
      <c r="DG140" s="26">
        <v>6</v>
      </c>
      <c r="DH140" s="26">
        <v>7</v>
      </c>
      <c r="DI140" s="26">
        <v>5</v>
      </c>
      <c r="DJ140" s="26">
        <v>10</v>
      </c>
      <c r="DK140" s="26">
        <v>0</v>
      </c>
      <c r="DL140" s="26">
        <v>4</v>
      </c>
      <c r="DM140">
        <v>0</v>
      </c>
      <c r="DN140" s="26">
        <v>7</v>
      </c>
      <c r="DO140" s="26">
        <v>5</v>
      </c>
      <c r="DP140" s="26">
        <v>7</v>
      </c>
      <c r="DQ140" s="41">
        <v>419</v>
      </c>
    </row>
    <row r="141" spans="1:121" ht="13.5" customHeight="1">
      <c r="A141" s="26">
        <v>69</v>
      </c>
      <c r="B141" s="26">
        <v>2</v>
      </c>
      <c r="C141" s="26">
        <v>2</v>
      </c>
      <c r="D141" s="26">
        <v>3</v>
      </c>
      <c r="E141" s="26">
        <v>0</v>
      </c>
      <c r="F141" s="26">
        <v>2</v>
      </c>
      <c r="G141" s="26">
        <v>3</v>
      </c>
      <c r="H141" s="26">
        <v>8</v>
      </c>
      <c r="I141" s="26">
        <v>2</v>
      </c>
      <c r="J141" s="26">
        <v>0</v>
      </c>
      <c r="K141">
        <v>0</v>
      </c>
      <c r="L141" s="26">
        <v>2</v>
      </c>
      <c r="M141" s="26">
        <v>5</v>
      </c>
      <c r="N141" s="26">
        <v>0</v>
      </c>
      <c r="O141">
        <v>0</v>
      </c>
      <c r="P141" s="26">
        <v>4</v>
      </c>
      <c r="Q141" s="26">
        <v>8</v>
      </c>
      <c r="R141" s="26">
        <v>9</v>
      </c>
      <c r="S141" s="26">
        <v>6</v>
      </c>
      <c r="T141" s="26">
        <v>3</v>
      </c>
      <c r="U141" s="26">
        <v>3</v>
      </c>
      <c r="V141" s="26">
        <v>2</v>
      </c>
      <c r="W141" s="26">
        <v>7</v>
      </c>
      <c r="X141" s="26">
        <v>3</v>
      </c>
      <c r="Y141" s="26">
        <v>1</v>
      </c>
      <c r="Z141" s="26">
        <v>5</v>
      </c>
      <c r="AA141" s="26">
        <v>2</v>
      </c>
      <c r="AB141" s="26">
        <v>9</v>
      </c>
      <c r="AC141" s="26">
        <v>6</v>
      </c>
      <c r="AD141">
        <v>0</v>
      </c>
      <c r="AE141" s="26">
        <v>4</v>
      </c>
      <c r="AF141" s="26">
        <v>8</v>
      </c>
      <c r="AG141" s="26">
        <v>2</v>
      </c>
      <c r="AH141" s="26">
        <v>3</v>
      </c>
      <c r="AI141" s="26">
        <v>7</v>
      </c>
      <c r="AJ141" s="26">
        <v>3</v>
      </c>
      <c r="AK141" s="26">
        <v>4</v>
      </c>
      <c r="AL141" s="26">
        <v>2</v>
      </c>
      <c r="AM141" s="26">
        <v>6</v>
      </c>
      <c r="AN141" s="26">
        <v>22</v>
      </c>
      <c r="AO141" s="26">
        <v>3</v>
      </c>
      <c r="AP141" s="26">
        <v>5</v>
      </c>
      <c r="AQ141" s="26">
        <v>1</v>
      </c>
      <c r="AR141" s="26">
        <v>4</v>
      </c>
      <c r="AS141" s="26">
        <v>4</v>
      </c>
      <c r="AT141" s="26">
        <v>3</v>
      </c>
      <c r="AU141" s="26">
        <v>4</v>
      </c>
      <c r="AV141" s="26">
        <v>0</v>
      </c>
      <c r="AW141" s="26">
        <v>1</v>
      </c>
      <c r="AX141" s="26">
        <v>6</v>
      </c>
      <c r="AY141" s="26">
        <v>3</v>
      </c>
      <c r="AZ141" s="26">
        <v>5</v>
      </c>
      <c r="BA141" s="26">
        <v>6</v>
      </c>
      <c r="BB141" s="26">
        <v>0</v>
      </c>
      <c r="BC141">
        <v>0</v>
      </c>
      <c r="BD141" s="39" t="s">
        <v>282</v>
      </c>
      <c r="BE141" s="26">
        <v>6</v>
      </c>
      <c r="BF141" s="26">
        <v>5</v>
      </c>
      <c r="BG141" s="26">
        <v>6</v>
      </c>
      <c r="BH141" s="26">
        <v>2</v>
      </c>
      <c r="BI141" s="26">
        <v>0</v>
      </c>
      <c r="BJ141" s="26">
        <v>0</v>
      </c>
      <c r="BK141" s="26">
        <v>3</v>
      </c>
      <c r="BL141" s="26">
        <v>1</v>
      </c>
      <c r="BM141" s="26">
        <v>6</v>
      </c>
      <c r="BN141" s="26">
        <v>4</v>
      </c>
      <c r="BO141" s="26">
        <v>3</v>
      </c>
      <c r="BP141" s="26">
        <v>6</v>
      </c>
      <c r="BQ141">
        <v>1</v>
      </c>
      <c r="BR141" s="26">
        <v>2</v>
      </c>
      <c r="BS141" s="26">
        <v>3</v>
      </c>
      <c r="BT141" s="26">
        <v>1</v>
      </c>
      <c r="BU141" s="26">
        <v>3</v>
      </c>
      <c r="BV141" s="26">
        <v>9</v>
      </c>
      <c r="BW141">
        <v>2</v>
      </c>
      <c r="BX141" s="26">
        <v>1</v>
      </c>
      <c r="BY141" s="39" t="s">
        <v>282</v>
      </c>
      <c r="BZ141">
        <v>0</v>
      </c>
      <c r="CA141">
        <v>1</v>
      </c>
      <c r="CB141">
        <v>0</v>
      </c>
      <c r="CC141">
        <v>0</v>
      </c>
      <c r="CD141" s="26">
        <v>7</v>
      </c>
      <c r="CE141" s="26">
        <v>6</v>
      </c>
      <c r="CF141" s="26">
        <v>4</v>
      </c>
      <c r="CG141" s="26">
        <v>0</v>
      </c>
      <c r="CH141">
        <v>0</v>
      </c>
      <c r="CI141">
        <v>0</v>
      </c>
      <c r="CJ141">
        <v>0</v>
      </c>
      <c r="CK141" s="26">
        <v>1</v>
      </c>
      <c r="CL141" s="26">
        <v>4</v>
      </c>
      <c r="CM141">
        <v>3</v>
      </c>
      <c r="CN141" s="26">
        <v>1</v>
      </c>
      <c r="CO141" s="26">
        <v>2</v>
      </c>
      <c r="CP141" s="26">
        <v>8</v>
      </c>
      <c r="CQ141" s="26">
        <v>7</v>
      </c>
      <c r="CR141" s="26">
        <v>7</v>
      </c>
      <c r="CS141">
        <v>0</v>
      </c>
      <c r="CT141">
        <v>0</v>
      </c>
      <c r="CU141">
        <v>0</v>
      </c>
      <c r="CV141" s="26">
        <v>0</v>
      </c>
      <c r="CW141" s="26">
        <v>1</v>
      </c>
      <c r="CX141" s="26">
        <v>16</v>
      </c>
      <c r="CY141" s="26">
        <v>1</v>
      </c>
      <c r="CZ141" s="26">
        <v>1</v>
      </c>
      <c r="DA141" s="26">
        <v>0</v>
      </c>
      <c r="DB141" s="26">
        <v>1</v>
      </c>
      <c r="DC141" s="26">
        <v>3</v>
      </c>
      <c r="DD141" s="26">
        <v>7</v>
      </c>
      <c r="DE141">
        <v>0</v>
      </c>
      <c r="DF141" s="26">
        <v>9</v>
      </c>
      <c r="DG141" s="26">
        <v>3</v>
      </c>
      <c r="DH141" s="26">
        <v>6</v>
      </c>
      <c r="DI141" s="26">
        <v>5</v>
      </c>
      <c r="DJ141" s="26">
        <v>6</v>
      </c>
      <c r="DK141" s="26">
        <v>2</v>
      </c>
      <c r="DL141" s="26">
        <v>4</v>
      </c>
      <c r="DM141">
        <v>0</v>
      </c>
      <c r="DN141" s="26">
        <v>6</v>
      </c>
      <c r="DO141" s="26">
        <v>1</v>
      </c>
      <c r="DP141" s="26">
        <v>4</v>
      </c>
      <c r="DQ141" s="41">
        <v>392</v>
      </c>
    </row>
    <row r="142" spans="1:121" ht="13.5">
      <c r="A142" s="26">
        <v>70</v>
      </c>
      <c r="B142" s="26">
        <v>1</v>
      </c>
      <c r="C142" s="26">
        <v>4</v>
      </c>
      <c r="D142" s="26">
        <v>1</v>
      </c>
      <c r="E142" s="26">
        <v>5</v>
      </c>
      <c r="F142" s="26">
        <v>1</v>
      </c>
      <c r="G142" s="26">
        <v>4</v>
      </c>
      <c r="H142" s="26">
        <v>8</v>
      </c>
      <c r="I142" s="26">
        <v>3</v>
      </c>
      <c r="J142" s="26">
        <v>0</v>
      </c>
      <c r="K142">
        <v>0</v>
      </c>
      <c r="L142" s="26">
        <v>0</v>
      </c>
      <c r="M142" s="26">
        <v>1</v>
      </c>
      <c r="N142">
        <v>0</v>
      </c>
      <c r="O142">
        <v>0</v>
      </c>
      <c r="P142" s="26">
        <v>4</v>
      </c>
      <c r="Q142" s="26">
        <v>5</v>
      </c>
      <c r="R142" s="26">
        <v>5</v>
      </c>
      <c r="S142" s="26">
        <v>0</v>
      </c>
      <c r="T142" s="26">
        <v>5</v>
      </c>
      <c r="U142" s="26">
        <v>5</v>
      </c>
      <c r="V142" s="26">
        <v>3</v>
      </c>
      <c r="W142" s="26">
        <v>6</v>
      </c>
      <c r="X142" s="26">
        <v>4</v>
      </c>
      <c r="Y142" s="26">
        <v>2</v>
      </c>
      <c r="Z142" s="26">
        <v>2</v>
      </c>
      <c r="AA142" s="26">
        <v>2</v>
      </c>
      <c r="AB142" s="26">
        <v>4</v>
      </c>
      <c r="AC142" s="26">
        <v>6</v>
      </c>
      <c r="AD142" s="26">
        <v>0</v>
      </c>
      <c r="AE142" s="26">
        <v>6</v>
      </c>
      <c r="AF142" s="26">
        <v>7</v>
      </c>
      <c r="AG142" s="26">
        <v>6</v>
      </c>
      <c r="AH142">
        <v>4</v>
      </c>
      <c r="AI142" s="26">
        <v>7</v>
      </c>
      <c r="AJ142" s="26">
        <v>4</v>
      </c>
      <c r="AK142" s="26">
        <v>9</v>
      </c>
      <c r="AL142" s="26">
        <v>1</v>
      </c>
      <c r="AM142" s="26">
        <v>3</v>
      </c>
      <c r="AN142" s="26">
        <v>25</v>
      </c>
      <c r="AO142" s="26">
        <v>4</v>
      </c>
      <c r="AP142" s="26">
        <v>3</v>
      </c>
      <c r="AQ142" s="26">
        <v>4</v>
      </c>
      <c r="AR142" s="26">
        <v>5</v>
      </c>
      <c r="AS142">
        <v>1</v>
      </c>
      <c r="AT142" s="26">
        <v>5</v>
      </c>
      <c r="AU142" s="26">
        <v>4</v>
      </c>
      <c r="AV142" s="26">
        <v>2</v>
      </c>
      <c r="AW142" s="26">
        <v>6</v>
      </c>
      <c r="AX142" s="26">
        <v>6</v>
      </c>
      <c r="AY142" s="26">
        <v>6</v>
      </c>
      <c r="AZ142" s="26">
        <v>5</v>
      </c>
      <c r="BA142" s="26">
        <v>4</v>
      </c>
      <c r="BB142" s="26">
        <v>2</v>
      </c>
      <c r="BC142">
        <v>0</v>
      </c>
      <c r="BD142" s="39" t="s">
        <v>282</v>
      </c>
      <c r="BE142" s="26">
        <v>3</v>
      </c>
      <c r="BF142" s="26">
        <v>5</v>
      </c>
      <c r="BG142" s="26">
        <v>3</v>
      </c>
      <c r="BH142" s="26">
        <v>0</v>
      </c>
      <c r="BI142" s="26">
        <v>0</v>
      </c>
      <c r="BJ142" s="26">
        <v>1</v>
      </c>
      <c r="BK142" s="26">
        <v>2</v>
      </c>
      <c r="BL142" s="26">
        <v>4</v>
      </c>
      <c r="BM142" s="26">
        <v>4</v>
      </c>
      <c r="BN142" s="26">
        <v>0</v>
      </c>
      <c r="BO142" s="26">
        <v>2</v>
      </c>
      <c r="BP142" s="26">
        <v>1</v>
      </c>
      <c r="BQ142">
        <v>0</v>
      </c>
      <c r="BR142" s="26">
        <v>2</v>
      </c>
      <c r="BS142" s="26">
        <v>3</v>
      </c>
      <c r="BT142">
        <v>1</v>
      </c>
      <c r="BU142" s="26">
        <v>6</v>
      </c>
      <c r="BV142" s="26">
        <v>7</v>
      </c>
      <c r="BW142" s="26">
        <v>0</v>
      </c>
      <c r="BX142" s="26">
        <v>2</v>
      </c>
      <c r="BY142" s="39" t="s">
        <v>282</v>
      </c>
      <c r="BZ142">
        <v>0</v>
      </c>
      <c r="CA142">
        <v>1</v>
      </c>
      <c r="CB142" s="26">
        <v>0</v>
      </c>
      <c r="CC142">
        <v>0</v>
      </c>
      <c r="CD142" s="26">
        <v>7</v>
      </c>
      <c r="CE142" s="26">
        <v>8</v>
      </c>
      <c r="CF142" s="26">
        <v>9</v>
      </c>
      <c r="CG142" s="26">
        <v>0</v>
      </c>
      <c r="CH142">
        <v>0</v>
      </c>
      <c r="CI142">
        <v>0</v>
      </c>
      <c r="CJ142">
        <v>1</v>
      </c>
      <c r="CK142" s="26">
        <v>6</v>
      </c>
      <c r="CL142" s="26">
        <v>7</v>
      </c>
      <c r="CM142" s="26">
        <v>4</v>
      </c>
      <c r="CN142" s="26">
        <v>2</v>
      </c>
      <c r="CO142" s="26">
        <v>2</v>
      </c>
      <c r="CP142" s="26">
        <v>5</v>
      </c>
      <c r="CQ142" s="26">
        <v>5</v>
      </c>
      <c r="CR142" s="26">
        <v>4</v>
      </c>
      <c r="CS142">
        <v>0</v>
      </c>
      <c r="CT142">
        <v>0</v>
      </c>
      <c r="CU142" s="26">
        <v>0</v>
      </c>
      <c r="CV142">
        <v>0</v>
      </c>
      <c r="CW142" s="26">
        <v>1</v>
      </c>
      <c r="CX142" s="26">
        <v>18</v>
      </c>
      <c r="CY142" s="26">
        <v>0</v>
      </c>
      <c r="CZ142" s="26">
        <v>2</v>
      </c>
      <c r="DA142" s="26">
        <v>1</v>
      </c>
      <c r="DB142" s="26">
        <v>3</v>
      </c>
      <c r="DC142" s="26">
        <v>0</v>
      </c>
      <c r="DD142" s="26">
        <v>6</v>
      </c>
      <c r="DE142">
        <v>0</v>
      </c>
      <c r="DF142" s="26">
        <v>7</v>
      </c>
      <c r="DG142" s="26">
        <v>4</v>
      </c>
      <c r="DH142" s="26">
        <v>4</v>
      </c>
      <c r="DI142" s="26">
        <v>8</v>
      </c>
      <c r="DJ142" s="26">
        <v>3</v>
      </c>
      <c r="DK142">
        <v>1</v>
      </c>
      <c r="DL142" s="26">
        <v>1</v>
      </c>
      <c r="DM142">
        <v>0</v>
      </c>
      <c r="DN142" s="26">
        <v>6</v>
      </c>
      <c r="DO142" s="26">
        <v>4</v>
      </c>
      <c r="DP142" s="26">
        <v>5</v>
      </c>
      <c r="DQ142" s="41">
        <v>390</v>
      </c>
    </row>
    <row r="143" spans="1:121" ht="13.5" customHeight="1">
      <c r="A143" s="26">
        <v>70</v>
      </c>
      <c r="B143" s="26">
        <v>2</v>
      </c>
      <c r="C143" s="26">
        <v>4</v>
      </c>
      <c r="D143" s="26">
        <v>1</v>
      </c>
      <c r="E143" s="26">
        <v>4</v>
      </c>
      <c r="F143" s="26">
        <v>6</v>
      </c>
      <c r="G143" s="26">
        <v>2</v>
      </c>
      <c r="H143" s="26">
        <v>8</v>
      </c>
      <c r="I143" s="26">
        <v>4</v>
      </c>
      <c r="J143">
        <v>1</v>
      </c>
      <c r="K143" s="26">
        <v>0</v>
      </c>
      <c r="L143" s="26">
        <v>3</v>
      </c>
      <c r="M143" s="26">
        <v>4</v>
      </c>
      <c r="N143">
        <v>0</v>
      </c>
      <c r="O143">
        <v>0</v>
      </c>
      <c r="P143" s="26">
        <v>5</v>
      </c>
      <c r="Q143" s="26">
        <v>5</v>
      </c>
      <c r="R143" s="26">
        <v>4</v>
      </c>
      <c r="S143" s="26">
        <v>3</v>
      </c>
      <c r="T143" s="26">
        <v>5</v>
      </c>
      <c r="U143" s="26">
        <v>6</v>
      </c>
      <c r="V143">
        <v>2</v>
      </c>
      <c r="W143" s="26">
        <v>5</v>
      </c>
      <c r="X143" s="26">
        <v>3</v>
      </c>
      <c r="Y143" s="26">
        <v>0</v>
      </c>
      <c r="Z143" s="26">
        <v>5</v>
      </c>
      <c r="AA143" s="26">
        <v>4</v>
      </c>
      <c r="AB143" s="26">
        <v>3</v>
      </c>
      <c r="AC143" s="26">
        <v>3</v>
      </c>
      <c r="AD143">
        <v>1</v>
      </c>
      <c r="AE143" s="26">
        <v>4</v>
      </c>
      <c r="AF143" s="26">
        <v>11</v>
      </c>
      <c r="AG143" s="26">
        <v>8</v>
      </c>
      <c r="AH143" s="26">
        <v>3</v>
      </c>
      <c r="AI143" s="26">
        <v>18</v>
      </c>
      <c r="AJ143" s="26">
        <v>4</v>
      </c>
      <c r="AK143" s="26">
        <v>6</v>
      </c>
      <c r="AL143" s="26">
        <v>7</v>
      </c>
      <c r="AM143" s="26">
        <v>4</v>
      </c>
      <c r="AN143" s="26">
        <v>37</v>
      </c>
      <c r="AO143" s="26">
        <v>7</v>
      </c>
      <c r="AP143" s="26">
        <v>3</v>
      </c>
      <c r="AQ143" s="26">
        <v>5</v>
      </c>
      <c r="AR143" s="26">
        <v>3</v>
      </c>
      <c r="AS143">
        <v>2</v>
      </c>
      <c r="AT143" s="26">
        <v>3</v>
      </c>
      <c r="AU143" s="26">
        <v>2</v>
      </c>
      <c r="AV143" s="26">
        <v>2</v>
      </c>
      <c r="AW143" s="26">
        <v>6</v>
      </c>
      <c r="AX143" s="26">
        <v>10</v>
      </c>
      <c r="AY143" s="26">
        <v>7</v>
      </c>
      <c r="AZ143" s="26">
        <v>7</v>
      </c>
      <c r="BA143" s="26">
        <v>6</v>
      </c>
      <c r="BB143" s="26">
        <v>1</v>
      </c>
      <c r="BC143">
        <v>0</v>
      </c>
      <c r="BD143" s="39" t="s">
        <v>282</v>
      </c>
      <c r="BE143" s="26">
        <v>8</v>
      </c>
      <c r="BF143" s="26">
        <v>8</v>
      </c>
      <c r="BG143" s="26">
        <v>5</v>
      </c>
      <c r="BH143" s="26">
        <v>1</v>
      </c>
      <c r="BI143" s="26">
        <v>0</v>
      </c>
      <c r="BJ143" s="26">
        <v>0</v>
      </c>
      <c r="BK143" s="26">
        <v>2</v>
      </c>
      <c r="BL143" s="26">
        <v>7</v>
      </c>
      <c r="BM143" s="26">
        <v>4</v>
      </c>
      <c r="BN143" s="26">
        <v>1</v>
      </c>
      <c r="BO143" s="26">
        <v>4</v>
      </c>
      <c r="BP143" s="26">
        <v>6</v>
      </c>
      <c r="BQ143">
        <v>0</v>
      </c>
      <c r="BR143" s="26">
        <v>1</v>
      </c>
      <c r="BS143" s="26">
        <v>2</v>
      </c>
      <c r="BT143">
        <v>3</v>
      </c>
      <c r="BU143" s="26">
        <v>2</v>
      </c>
      <c r="BV143" s="26">
        <v>10</v>
      </c>
      <c r="BW143" s="26">
        <v>0</v>
      </c>
      <c r="BX143">
        <v>0</v>
      </c>
      <c r="BY143" s="39" t="s">
        <v>282</v>
      </c>
      <c r="BZ143">
        <v>2</v>
      </c>
      <c r="CA143">
        <v>1</v>
      </c>
      <c r="CB143">
        <v>0</v>
      </c>
      <c r="CC143">
        <v>0</v>
      </c>
      <c r="CD143" s="26">
        <v>11</v>
      </c>
      <c r="CE143" s="26">
        <v>4</v>
      </c>
      <c r="CF143" s="26">
        <v>9</v>
      </c>
      <c r="CG143">
        <v>2</v>
      </c>
      <c r="CH143">
        <v>0</v>
      </c>
      <c r="CI143">
        <v>0</v>
      </c>
      <c r="CJ143" s="26">
        <v>0</v>
      </c>
      <c r="CK143" s="26">
        <v>2</v>
      </c>
      <c r="CL143" s="26">
        <v>3</v>
      </c>
      <c r="CM143" s="26">
        <v>5</v>
      </c>
      <c r="CN143" s="26">
        <v>4</v>
      </c>
      <c r="CO143" s="26">
        <v>4</v>
      </c>
      <c r="CP143" s="26">
        <v>9</v>
      </c>
      <c r="CQ143" s="26">
        <v>11</v>
      </c>
      <c r="CR143" s="26">
        <v>9</v>
      </c>
      <c r="CS143">
        <v>0</v>
      </c>
      <c r="CT143" s="26">
        <v>0</v>
      </c>
      <c r="CU143">
        <v>1</v>
      </c>
      <c r="CV143">
        <v>0</v>
      </c>
      <c r="CW143" s="26">
        <v>1</v>
      </c>
      <c r="CX143" s="26">
        <v>12</v>
      </c>
      <c r="CY143" s="26">
        <v>1</v>
      </c>
      <c r="CZ143" s="26">
        <v>2</v>
      </c>
      <c r="DA143" s="26">
        <v>2</v>
      </c>
      <c r="DB143">
        <v>2</v>
      </c>
      <c r="DC143" s="26">
        <v>0</v>
      </c>
      <c r="DD143" s="26">
        <v>14</v>
      </c>
      <c r="DE143">
        <v>0</v>
      </c>
      <c r="DF143" s="26">
        <v>7</v>
      </c>
      <c r="DG143" s="26">
        <v>5</v>
      </c>
      <c r="DH143" s="26">
        <v>12</v>
      </c>
      <c r="DI143" s="26">
        <v>7</v>
      </c>
      <c r="DJ143" s="26">
        <v>11</v>
      </c>
      <c r="DK143" s="26">
        <v>0</v>
      </c>
      <c r="DL143" s="26">
        <v>3</v>
      </c>
      <c r="DM143">
        <v>0</v>
      </c>
      <c r="DN143" s="26">
        <v>5</v>
      </c>
      <c r="DO143" s="26">
        <v>4</v>
      </c>
      <c r="DP143" s="26">
        <v>7</v>
      </c>
      <c r="DQ143" s="41">
        <v>493</v>
      </c>
    </row>
    <row r="144" spans="1:121" ht="13.5">
      <c r="A144" s="26">
        <v>71</v>
      </c>
      <c r="B144" s="26">
        <v>1</v>
      </c>
      <c r="C144" s="26">
        <v>2</v>
      </c>
      <c r="D144" s="26">
        <v>3</v>
      </c>
      <c r="E144" s="26">
        <v>2</v>
      </c>
      <c r="F144" s="26">
        <v>5</v>
      </c>
      <c r="G144" s="26">
        <v>3</v>
      </c>
      <c r="H144" s="26">
        <v>11</v>
      </c>
      <c r="I144" s="26">
        <v>1</v>
      </c>
      <c r="J144">
        <v>0</v>
      </c>
      <c r="K144">
        <v>0</v>
      </c>
      <c r="L144">
        <v>2</v>
      </c>
      <c r="M144" s="26">
        <v>5</v>
      </c>
      <c r="N144">
        <v>0</v>
      </c>
      <c r="O144">
        <v>0</v>
      </c>
      <c r="P144" s="26">
        <v>6</v>
      </c>
      <c r="Q144" s="26">
        <v>6</v>
      </c>
      <c r="R144" s="26">
        <v>7</v>
      </c>
      <c r="S144" s="26">
        <v>8</v>
      </c>
      <c r="T144" s="26">
        <v>2</v>
      </c>
      <c r="U144" s="26">
        <v>1</v>
      </c>
      <c r="V144" s="26">
        <v>6</v>
      </c>
      <c r="W144" s="26">
        <v>7</v>
      </c>
      <c r="X144" s="26">
        <v>5</v>
      </c>
      <c r="Y144" s="26">
        <v>1</v>
      </c>
      <c r="Z144" s="26">
        <v>2</v>
      </c>
      <c r="AA144" s="26">
        <v>0</v>
      </c>
      <c r="AB144" s="26">
        <v>7</v>
      </c>
      <c r="AC144" s="26">
        <v>7</v>
      </c>
      <c r="AD144" s="26">
        <v>0</v>
      </c>
      <c r="AE144" s="26">
        <v>7</v>
      </c>
      <c r="AF144" s="26">
        <v>8</v>
      </c>
      <c r="AG144" s="26">
        <v>6</v>
      </c>
      <c r="AH144" s="26">
        <v>5</v>
      </c>
      <c r="AI144" s="26">
        <v>3</v>
      </c>
      <c r="AJ144">
        <v>4</v>
      </c>
      <c r="AK144" s="26">
        <v>9</v>
      </c>
      <c r="AL144" s="26">
        <v>1</v>
      </c>
      <c r="AM144" s="26">
        <v>1</v>
      </c>
      <c r="AN144" s="26">
        <v>30</v>
      </c>
      <c r="AO144" s="26">
        <v>1</v>
      </c>
      <c r="AP144" s="26">
        <v>6</v>
      </c>
      <c r="AQ144" s="26">
        <v>3</v>
      </c>
      <c r="AR144" s="26">
        <v>5</v>
      </c>
      <c r="AS144" s="26">
        <v>2</v>
      </c>
      <c r="AT144" s="26">
        <v>5</v>
      </c>
      <c r="AU144" s="26">
        <v>6</v>
      </c>
      <c r="AV144" s="26">
        <v>2</v>
      </c>
      <c r="AW144" s="26">
        <v>4</v>
      </c>
      <c r="AX144" s="26">
        <v>10</v>
      </c>
      <c r="AY144" s="26">
        <v>10</v>
      </c>
      <c r="AZ144" s="26">
        <v>5</v>
      </c>
      <c r="BA144" s="26">
        <v>4</v>
      </c>
      <c r="BB144" s="26">
        <v>1</v>
      </c>
      <c r="BC144">
        <v>1</v>
      </c>
      <c r="BD144" s="39" t="s">
        <v>282</v>
      </c>
      <c r="BE144" s="26">
        <v>5</v>
      </c>
      <c r="BF144" s="26">
        <v>8</v>
      </c>
      <c r="BG144" s="26">
        <v>3</v>
      </c>
      <c r="BH144" s="26">
        <v>1</v>
      </c>
      <c r="BI144" s="26">
        <v>0</v>
      </c>
      <c r="BJ144" s="26">
        <v>1</v>
      </c>
      <c r="BK144" s="26">
        <v>6</v>
      </c>
      <c r="BL144" s="26">
        <v>2</v>
      </c>
      <c r="BM144" s="26">
        <v>2</v>
      </c>
      <c r="BN144" s="26">
        <v>5</v>
      </c>
      <c r="BO144" s="26">
        <v>2</v>
      </c>
      <c r="BP144" s="26">
        <v>6</v>
      </c>
      <c r="BQ144">
        <v>0</v>
      </c>
      <c r="BR144" s="26">
        <v>1</v>
      </c>
      <c r="BS144" s="26">
        <v>5</v>
      </c>
      <c r="BT144" s="26">
        <v>1</v>
      </c>
      <c r="BU144" s="26">
        <v>3</v>
      </c>
      <c r="BV144" s="26">
        <v>6</v>
      </c>
      <c r="BW144">
        <v>2</v>
      </c>
      <c r="BX144">
        <v>1</v>
      </c>
      <c r="BY144" s="39" t="s">
        <v>282</v>
      </c>
      <c r="BZ144">
        <v>0</v>
      </c>
      <c r="CA144">
        <v>3</v>
      </c>
      <c r="CB144" s="26">
        <v>0</v>
      </c>
      <c r="CC144">
        <v>0</v>
      </c>
      <c r="CD144" s="26">
        <v>9</v>
      </c>
      <c r="CE144" s="26">
        <v>4</v>
      </c>
      <c r="CF144" s="26">
        <v>7</v>
      </c>
      <c r="CG144" s="26">
        <v>1</v>
      </c>
      <c r="CH144">
        <v>0</v>
      </c>
      <c r="CI144">
        <v>0</v>
      </c>
      <c r="CJ144">
        <v>0</v>
      </c>
      <c r="CK144" s="26">
        <v>3</v>
      </c>
      <c r="CL144" s="26">
        <v>8</v>
      </c>
      <c r="CM144" s="26">
        <v>4</v>
      </c>
      <c r="CN144" s="26">
        <v>2</v>
      </c>
      <c r="CO144" s="26">
        <v>1</v>
      </c>
      <c r="CP144" s="26">
        <v>7</v>
      </c>
      <c r="CQ144" s="26">
        <v>5</v>
      </c>
      <c r="CR144" s="26">
        <v>5</v>
      </c>
      <c r="CS144" s="26">
        <v>0</v>
      </c>
      <c r="CT144">
        <v>0</v>
      </c>
      <c r="CU144" s="26">
        <v>0</v>
      </c>
      <c r="CV144" s="26">
        <v>0</v>
      </c>
      <c r="CW144" s="26">
        <v>0</v>
      </c>
      <c r="CX144" s="26">
        <v>17</v>
      </c>
      <c r="CY144" s="26">
        <v>3</v>
      </c>
      <c r="CZ144" s="26">
        <v>4</v>
      </c>
      <c r="DA144">
        <v>2</v>
      </c>
      <c r="DB144" s="26">
        <v>0</v>
      </c>
      <c r="DC144" s="26">
        <v>0</v>
      </c>
      <c r="DD144" s="26">
        <v>18</v>
      </c>
      <c r="DE144">
        <v>0</v>
      </c>
      <c r="DF144" s="26">
        <v>11</v>
      </c>
      <c r="DG144" s="26">
        <v>10</v>
      </c>
      <c r="DH144" s="26">
        <v>11</v>
      </c>
      <c r="DI144" s="26">
        <v>7</v>
      </c>
      <c r="DJ144" s="26">
        <v>9</v>
      </c>
      <c r="DK144" s="26">
        <v>1</v>
      </c>
      <c r="DL144" s="26">
        <v>2</v>
      </c>
      <c r="DM144">
        <v>0</v>
      </c>
      <c r="DN144" s="26">
        <v>5</v>
      </c>
      <c r="DO144" s="26">
        <v>8</v>
      </c>
      <c r="DP144" s="26">
        <v>5</v>
      </c>
      <c r="DQ144" s="41">
        <v>470</v>
      </c>
    </row>
    <row r="145" spans="1:121" ht="13.5" customHeight="1">
      <c r="A145" s="26">
        <v>71</v>
      </c>
      <c r="B145" s="26">
        <v>2</v>
      </c>
      <c r="C145" s="26">
        <v>4</v>
      </c>
      <c r="D145" s="26">
        <v>4</v>
      </c>
      <c r="E145" s="26">
        <v>4</v>
      </c>
      <c r="F145" s="26">
        <v>3</v>
      </c>
      <c r="G145" s="26">
        <v>7</v>
      </c>
      <c r="H145" s="26">
        <v>8</v>
      </c>
      <c r="I145" s="26">
        <v>2</v>
      </c>
      <c r="J145">
        <v>2</v>
      </c>
      <c r="K145">
        <v>0</v>
      </c>
      <c r="L145" s="26">
        <v>0</v>
      </c>
      <c r="M145" s="26">
        <v>3</v>
      </c>
      <c r="N145">
        <v>0</v>
      </c>
      <c r="O145">
        <v>0</v>
      </c>
      <c r="P145" s="26">
        <v>8</v>
      </c>
      <c r="Q145" s="26">
        <v>6</v>
      </c>
      <c r="R145" s="26">
        <v>5</v>
      </c>
      <c r="S145" s="26">
        <v>1</v>
      </c>
      <c r="T145" s="26">
        <v>3</v>
      </c>
      <c r="U145" s="26">
        <v>8</v>
      </c>
      <c r="V145" s="26">
        <v>3</v>
      </c>
      <c r="W145" s="26">
        <v>8</v>
      </c>
      <c r="X145" s="26">
        <v>7</v>
      </c>
      <c r="Y145" s="26">
        <v>3</v>
      </c>
      <c r="Z145" s="26">
        <v>2</v>
      </c>
      <c r="AA145" s="26">
        <v>1</v>
      </c>
      <c r="AB145" s="26">
        <v>5</v>
      </c>
      <c r="AC145" s="26">
        <v>6</v>
      </c>
      <c r="AD145">
        <v>2</v>
      </c>
      <c r="AE145" s="26">
        <v>9</v>
      </c>
      <c r="AF145" s="26">
        <v>9</v>
      </c>
      <c r="AG145" s="26">
        <v>5</v>
      </c>
      <c r="AH145" s="26">
        <v>6</v>
      </c>
      <c r="AI145" s="26">
        <v>8</v>
      </c>
      <c r="AJ145" s="26">
        <v>2</v>
      </c>
      <c r="AK145" s="26">
        <v>11</v>
      </c>
      <c r="AL145" s="26">
        <v>3</v>
      </c>
      <c r="AM145" s="26">
        <v>6</v>
      </c>
      <c r="AN145" s="26">
        <v>25</v>
      </c>
      <c r="AO145" s="26">
        <v>3</v>
      </c>
      <c r="AP145" s="26">
        <v>3</v>
      </c>
      <c r="AQ145" s="26">
        <v>2</v>
      </c>
      <c r="AR145" s="26">
        <v>7</v>
      </c>
      <c r="AS145" s="26">
        <v>2</v>
      </c>
      <c r="AT145" s="26">
        <v>3</v>
      </c>
      <c r="AU145" s="26">
        <v>1</v>
      </c>
      <c r="AV145" s="26">
        <v>3</v>
      </c>
      <c r="AW145" s="26">
        <v>5</v>
      </c>
      <c r="AX145" s="26">
        <v>6</v>
      </c>
      <c r="AY145" s="26">
        <v>5</v>
      </c>
      <c r="AZ145" s="26">
        <v>8</v>
      </c>
      <c r="BA145" s="26">
        <v>6</v>
      </c>
      <c r="BB145" s="26">
        <v>2</v>
      </c>
      <c r="BC145" s="26">
        <v>0</v>
      </c>
      <c r="BD145" s="39" t="s">
        <v>282</v>
      </c>
      <c r="BE145" s="26">
        <v>5</v>
      </c>
      <c r="BF145" s="26">
        <v>4</v>
      </c>
      <c r="BG145" s="26">
        <v>5</v>
      </c>
      <c r="BH145" s="26">
        <v>1</v>
      </c>
      <c r="BI145" s="26">
        <v>0</v>
      </c>
      <c r="BJ145" s="26">
        <v>0</v>
      </c>
      <c r="BK145" s="26">
        <v>3</v>
      </c>
      <c r="BL145" s="26">
        <v>5</v>
      </c>
      <c r="BM145" s="26">
        <v>4</v>
      </c>
      <c r="BN145" s="26">
        <v>3</v>
      </c>
      <c r="BO145" s="26">
        <v>5</v>
      </c>
      <c r="BP145" s="26">
        <v>0</v>
      </c>
      <c r="BQ145">
        <v>1</v>
      </c>
      <c r="BR145">
        <v>3</v>
      </c>
      <c r="BS145" s="26">
        <v>4</v>
      </c>
      <c r="BT145" s="26">
        <v>0</v>
      </c>
      <c r="BU145" s="26">
        <v>7</v>
      </c>
      <c r="BV145" s="26">
        <v>6</v>
      </c>
      <c r="BW145" s="26">
        <v>2</v>
      </c>
      <c r="BX145" s="26">
        <v>1</v>
      </c>
      <c r="BY145" s="39" t="s">
        <v>282</v>
      </c>
      <c r="BZ145">
        <v>0</v>
      </c>
      <c r="CA145">
        <v>1</v>
      </c>
      <c r="CB145" s="26">
        <v>1</v>
      </c>
      <c r="CC145">
        <v>0</v>
      </c>
      <c r="CD145" s="26">
        <v>3</v>
      </c>
      <c r="CE145" s="26">
        <v>6</v>
      </c>
      <c r="CF145" s="26">
        <v>5</v>
      </c>
      <c r="CG145">
        <v>1</v>
      </c>
      <c r="CH145">
        <v>0</v>
      </c>
      <c r="CI145">
        <v>0</v>
      </c>
      <c r="CJ145">
        <v>1</v>
      </c>
      <c r="CK145" s="26">
        <v>3</v>
      </c>
      <c r="CL145" s="26">
        <v>5</v>
      </c>
      <c r="CM145" s="26">
        <v>3</v>
      </c>
      <c r="CN145" s="26">
        <v>1</v>
      </c>
      <c r="CO145" s="26">
        <v>3</v>
      </c>
      <c r="CP145" s="26">
        <v>10</v>
      </c>
      <c r="CQ145" s="26">
        <v>4</v>
      </c>
      <c r="CR145" s="26">
        <v>9</v>
      </c>
      <c r="CS145" s="26">
        <v>2</v>
      </c>
      <c r="CT145">
        <v>0</v>
      </c>
      <c r="CU145">
        <v>0</v>
      </c>
      <c r="CV145" s="26">
        <v>2</v>
      </c>
      <c r="CW145" s="26">
        <v>0</v>
      </c>
      <c r="CX145" s="26">
        <v>14</v>
      </c>
      <c r="CY145" s="26">
        <v>4</v>
      </c>
      <c r="CZ145" s="26">
        <v>3</v>
      </c>
      <c r="DA145" s="26">
        <v>1</v>
      </c>
      <c r="DB145" s="26">
        <v>5</v>
      </c>
      <c r="DC145" s="26">
        <v>2</v>
      </c>
      <c r="DD145" s="26">
        <v>7</v>
      </c>
      <c r="DE145">
        <v>0</v>
      </c>
      <c r="DF145" s="26">
        <v>9</v>
      </c>
      <c r="DG145" s="26">
        <v>7</v>
      </c>
      <c r="DH145" s="26">
        <v>5</v>
      </c>
      <c r="DI145" s="26">
        <v>12</v>
      </c>
      <c r="DJ145" s="26">
        <v>8</v>
      </c>
      <c r="DK145" s="26">
        <v>2</v>
      </c>
      <c r="DL145" s="26">
        <v>2</v>
      </c>
      <c r="DM145">
        <v>0</v>
      </c>
      <c r="DN145" s="26">
        <v>5</v>
      </c>
      <c r="DO145" s="26">
        <v>2</v>
      </c>
      <c r="DP145" s="26">
        <v>7</v>
      </c>
      <c r="DQ145" s="41">
        <v>459</v>
      </c>
    </row>
    <row r="146" spans="1:121" ht="13.5">
      <c r="A146" s="26">
        <v>72</v>
      </c>
      <c r="B146" s="26">
        <v>1</v>
      </c>
      <c r="C146" s="26">
        <v>3</v>
      </c>
      <c r="D146" s="26">
        <v>1</v>
      </c>
      <c r="E146" s="26">
        <v>3</v>
      </c>
      <c r="F146" s="26">
        <v>6</v>
      </c>
      <c r="G146" s="26">
        <v>3</v>
      </c>
      <c r="H146" s="26">
        <v>15</v>
      </c>
      <c r="I146" s="26">
        <v>3</v>
      </c>
      <c r="J146" s="26">
        <v>0</v>
      </c>
      <c r="K146" s="26">
        <v>2</v>
      </c>
      <c r="L146" s="26">
        <v>1</v>
      </c>
      <c r="M146" s="26">
        <v>2</v>
      </c>
      <c r="N146">
        <v>0</v>
      </c>
      <c r="O146">
        <v>0</v>
      </c>
      <c r="P146" s="26">
        <v>5</v>
      </c>
      <c r="Q146" s="26">
        <v>3</v>
      </c>
      <c r="R146" s="26">
        <v>3</v>
      </c>
      <c r="S146" s="26">
        <v>5</v>
      </c>
      <c r="T146" s="26">
        <v>4</v>
      </c>
      <c r="U146" s="26">
        <v>9</v>
      </c>
      <c r="V146" s="26">
        <v>2</v>
      </c>
      <c r="W146" s="26">
        <v>7</v>
      </c>
      <c r="X146" s="26">
        <v>5</v>
      </c>
      <c r="Y146" s="26">
        <v>1</v>
      </c>
      <c r="Z146" s="26">
        <v>7</v>
      </c>
      <c r="AA146" s="26">
        <v>4</v>
      </c>
      <c r="AB146" s="26">
        <v>5</v>
      </c>
      <c r="AC146" s="26">
        <v>7</v>
      </c>
      <c r="AD146">
        <v>0</v>
      </c>
      <c r="AE146" s="26">
        <v>8</v>
      </c>
      <c r="AF146" s="26">
        <v>4</v>
      </c>
      <c r="AG146" s="26">
        <v>6</v>
      </c>
      <c r="AH146" s="26">
        <v>6</v>
      </c>
      <c r="AI146" s="26">
        <v>8</v>
      </c>
      <c r="AJ146" s="26">
        <v>2</v>
      </c>
      <c r="AK146" s="26">
        <v>5</v>
      </c>
      <c r="AL146" s="26">
        <v>3</v>
      </c>
      <c r="AM146" s="26">
        <v>3</v>
      </c>
      <c r="AN146" s="26">
        <v>31</v>
      </c>
      <c r="AO146" s="26">
        <v>1</v>
      </c>
      <c r="AP146" s="26">
        <v>3</v>
      </c>
      <c r="AQ146" s="26">
        <v>3</v>
      </c>
      <c r="AR146" s="26">
        <v>7</v>
      </c>
      <c r="AS146" s="26">
        <v>4</v>
      </c>
      <c r="AT146" s="26">
        <v>2</v>
      </c>
      <c r="AU146" s="26">
        <v>1</v>
      </c>
      <c r="AV146" s="26">
        <v>4</v>
      </c>
      <c r="AW146" s="26">
        <v>6</v>
      </c>
      <c r="AX146" s="26">
        <v>5</v>
      </c>
      <c r="AY146" s="26">
        <v>11</v>
      </c>
      <c r="AZ146" s="26">
        <v>8</v>
      </c>
      <c r="BA146" s="26">
        <v>4</v>
      </c>
      <c r="BB146" s="26">
        <v>1</v>
      </c>
      <c r="BC146">
        <v>0</v>
      </c>
      <c r="BD146" s="39" t="s">
        <v>282</v>
      </c>
      <c r="BE146" s="26">
        <v>7</v>
      </c>
      <c r="BF146" s="26">
        <v>8</v>
      </c>
      <c r="BG146" s="26">
        <v>5</v>
      </c>
      <c r="BH146" s="26">
        <v>2</v>
      </c>
      <c r="BI146" s="26">
        <v>0</v>
      </c>
      <c r="BJ146" s="26">
        <v>3</v>
      </c>
      <c r="BK146" s="26">
        <v>4</v>
      </c>
      <c r="BL146" s="26">
        <v>3</v>
      </c>
      <c r="BM146" s="26">
        <v>2</v>
      </c>
      <c r="BN146" s="26">
        <v>3</v>
      </c>
      <c r="BO146" s="26">
        <v>6</v>
      </c>
      <c r="BP146" s="26">
        <v>6</v>
      </c>
      <c r="BQ146">
        <v>2</v>
      </c>
      <c r="BR146" s="26">
        <v>2</v>
      </c>
      <c r="BS146" s="26">
        <v>6</v>
      </c>
      <c r="BT146">
        <v>0</v>
      </c>
      <c r="BU146" s="26">
        <v>2</v>
      </c>
      <c r="BV146" s="26">
        <v>5</v>
      </c>
      <c r="BW146" s="26">
        <v>0</v>
      </c>
      <c r="BX146" s="26">
        <v>0</v>
      </c>
      <c r="BY146" s="39" t="s">
        <v>282</v>
      </c>
      <c r="BZ146">
        <v>3</v>
      </c>
      <c r="CA146">
        <v>2</v>
      </c>
      <c r="CB146" s="26">
        <v>1</v>
      </c>
      <c r="CC146">
        <v>0</v>
      </c>
      <c r="CD146" s="26">
        <v>6</v>
      </c>
      <c r="CE146" s="26">
        <v>6</v>
      </c>
      <c r="CF146" s="26">
        <v>8</v>
      </c>
      <c r="CG146">
        <v>0</v>
      </c>
      <c r="CH146">
        <v>0</v>
      </c>
      <c r="CI146" s="26">
        <v>0</v>
      </c>
      <c r="CJ146" s="26">
        <v>0</v>
      </c>
      <c r="CK146" s="26">
        <v>0</v>
      </c>
      <c r="CL146" s="26">
        <v>4</v>
      </c>
      <c r="CM146" s="26">
        <v>4</v>
      </c>
      <c r="CN146" s="26">
        <v>5</v>
      </c>
      <c r="CO146" s="26">
        <v>6</v>
      </c>
      <c r="CP146" s="26">
        <v>8</v>
      </c>
      <c r="CQ146" s="26">
        <v>6</v>
      </c>
      <c r="CR146" s="26">
        <v>7</v>
      </c>
      <c r="CS146" s="26">
        <v>0</v>
      </c>
      <c r="CT146">
        <v>1</v>
      </c>
      <c r="CU146">
        <v>1</v>
      </c>
      <c r="CV146" s="26">
        <v>1</v>
      </c>
      <c r="CW146" s="26">
        <v>2</v>
      </c>
      <c r="CX146" s="26">
        <v>18</v>
      </c>
      <c r="CY146" s="26">
        <v>2</v>
      </c>
      <c r="CZ146" s="26">
        <v>1</v>
      </c>
      <c r="DA146" s="26">
        <v>1</v>
      </c>
      <c r="DB146" s="26">
        <v>0</v>
      </c>
      <c r="DC146">
        <v>2</v>
      </c>
      <c r="DD146" s="26">
        <v>9</v>
      </c>
      <c r="DE146">
        <v>0</v>
      </c>
      <c r="DF146" s="26">
        <v>9</v>
      </c>
      <c r="DG146" s="26">
        <v>3</v>
      </c>
      <c r="DH146" s="26">
        <v>9</v>
      </c>
      <c r="DI146" s="26">
        <v>5</v>
      </c>
      <c r="DJ146" s="26">
        <v>9</v>
      </c>
      <c r="DK146" s="26">
        <v>0</v>
      </c>
      <c r="DL146" s="26">
        <v>0</v>
      </c>
      <c r="DM146">
        <v>2</v>
      </c>
      <c r="DN146" s="26">
        <v>2</v>
      </c>
      <c r="DO146" s="26">
        <v>11</v>
      </c>
      <c r="DP146" s="26">
        <v>9</v>
      </c>
      <c r="DQ146" s="41">
        <v>471</v>
      </c>
    </row>
    <row r="147" spans="1:121" ht="13.5" customHeight="1">
      <c r="A147" s="26">
        <v>72</v>
      </c>
      <c r="B147" s="26">
        <v>2</v>
      </c>
      <c r="C147" s="26">
        <v>7</v>
      </c>
      <c r="D147" s="26">
        <v>3</v>
      </c>
      <c r="E147" s="26">
        <v>4</v>
      </c>
      <c r="F147" s="26">
        <v>4</v>
      </c>
      <c r="G147" s="26">
        <v>6</v>
      </c>
      <c r="H147" s="26">
        <v>13</v>
      </c>
      <c r="I147" s="26">
        <v>8</v>
      </c>
      <c r="J147" s="26">
        <v>0</v>
      </c>
      <c r="K147">
        <v>0</v>
      </c>
      <c r="L147" s="26">
        <v>0</v>
      </c>
      <c r="M147" s="26">
        <v>6</v>
      </c>
      <c r="N147" s="26">
        <v>0</v>
      </c>
      <c r="O147">
        <v>0</v>
      </c>
      <c r="P147" s="26">
        <v>8</v>
      </c>
      <c r="Q147" s="26">
        <v>3</v>
      </c>
      <c r="R147" s="26">
        <v>3</v>
      </c>
      <c r="S147" s="26">
        <v>5</v>
      </c>
      <c r="T147" s="26">
        <v>5</v>
      </c>
      <c r="U147" s="26">
        <v>5</v>
      </c>
      <c r="V147" s="26">
        <v>4</v>
      </c>
      <c r="W147" s="26">
        <v>7</v>
      </c>
      <c r="X147" s="26">
        <v>6</v>
      </c>
      <c r="Y147" s="26">
        <v>1</v>
      </c>
      <c r="Z147" s="26">
        <v>8</v>
      </c>
      <c r="AA147" s="26">
        <v>0</v>
      </c>
      <c r="AB147" s="26">
        <v>9</v>
      </c>
      <c r="AC147" s="26">
        <v>10</v>
      </c>
      <c r="AD147">
        <v>1</v>
      </c>
      <c r="AE147" s="26">
        <v>5</v>
      </c>
      <c r="AF147" s="26">
        <v>9</v>
      </c>
      <c r="AG147" s="26">
        <v>5</v>
      </c>
      <c r="AH147" s="26">
        <v>4</v>
      </c>
      <c r="AI147" s="26">
        <v>6</v>
      </c>
      <c r="AJ147" s="26">
        <v>3</v>
      </c>
      <c r="AK147" s="26">
        <v>3</v>
      </c>
      <c r="AL147" s="26">
        <v>2</v>
      </c>
      <c r="AM147" s="26">
        <v>3</v>
      </c>
      <c r="AN147" s="26">
        <v>42</v>
      </c>
      <c r="AO147" s="26">
        <v>5</v>
      </c>
      <c r="AP147" s="26">
        <v>6</v>
      </c>
      <c r="AQ147" s="26">
        <v>1</v>
      </c>
      <c r="AR147" s="26">
        <v>6</v>
      </c>
      <c r="AS147" s="26">
        <v>3</v>
      </c>
      <c r="AT147" s="26">
        <v>7</v>
      </c>
      <c r="AU147">
        <v>0</v>
      </c>
      <c r="AV147" s="26">
        <v>4</v>
      </c>
      <c r="AW147" s="26">
        <v>8</v>
      </c>
      <c r="AX147" s="26">
        <v>15</v>
      </c>
      <c r="AY147" s="26">
        <v>10</v>
      </c>
      <c r="AZ147" s="26">
        <v>8</v>
      </c>
      <c r="BA147" s="26">
        <v>4</v>
      </c>
      <c r="BB147" s="26">
        <v>2</v>
      </c>
      <c r="BC147" s="26">
        <v>1</v>
      </c>
      <c r="BD147" s="39" t="s">
        <v>282</v>
      </c>
      <c r="BE147" s="26">
        <v>7</v>
      </c>
      <c r="BF147" s="26">
        <v>3</v>
      </c>
      <c r="BG147" s="26">
        <v>8</v>
      </c>
      <c r="BH147" s="26">
        <v>2</v>
      </c>
      <c r="BI147" s="26">
        <v>0</v>
      </c>
      <c r="BJ147" s="26">
        <v>5</v>
      </c>
      <c r="BK147" s="26">
        <v>2</v>
      </c>
      <c r="BL147" s="26">
        <v>4</v>
      </c>
      <c r="BM147" s="26">
        <v>8</v>
      </c>
      <c r="BN147" s="26">
        <v>3</v>
      </c>
      <c r="BO147" s="26">
        <v>4</v>
      </c>
      <c r="BP147" s="26">
        <v>3</v>
      </c>
      <c r="BQ147" s="26">
        <v>1</v>
      </c>
      <c r="BR147">
        <v>1</v>
      </c>
      <c r="BS147" s="26">
        <v>6</v>
      </c>
      <c r="BT147" s="26">
        <v>0</v>
      </c>
      <c r="BU147" s="26">
        <v>5</v>
      </c>
      <c r="BV147" s="26">
        <v>7</v>
      </c>
      <c r="BW147" s="26">
        <v>0</v>
      </c>
      <c r="BX147" s="26">
        <v>1</v>
      </c>
      <c r="BY147" s="39" t="s">
        <v>282</v>
      </c>
      <c r="BZ147">
        <v>0</v>
      </c>
      <c r="CA147">
        <v>1</v>
      </c>
      <c r="CB147" s="26">
        <v>0</v>
      </c>
      <c r="CC147">
        <v>0</v>
      </c>
      <c r="CD147" s="26">
        <v>12</v>
      </c>
      <c r="CE147" s="26">
        <v>6</v>
      </c>
      <c r="CF147" s="26">
        <v>14</v>
      </c>
      <c r="CG147" s="26">
        <v>0</v>
      </c>
      <c r="CH147">
        <v>0</v>
      </c>
      <c r="CI147">
        <v>0</v>
      </c>
      <c r="CJ147">
        <v>0</v>
      </c>
      <c r="CK147" s="26">
        <v>2</v>
      </c>
      <c r="CL147" s="26">
        <v>10</v>
      </c>
      <c r="CM147" s="26">
        <v>3</v>
      </c>
      <c r="CN147" s="26">
        <v>4</v>
      </c>
      <c r="CO147" s="26">
        <v>6</v>
      </c>
      <c r="CP147" s="26">
        <v>10</v>
      </c>
      <c r="CQ147" s="26">
        <v>6</v>
      </c>
      <c r="CR147" s="26">
        <v>11</v>
      </c>
      <c r="CS147" s="26">
        <v>1</v>
      </c>
      <c r="CT147" s="26">
        <v>0</v>
      </c>
      <c r="CU147">
        <v>0</v>
      </c>
      <c r="CV147">
        <v>0</v>
      </c>
      <c r="CW147" s="26">
        <v>0</v>
      </c>
      <c r="CX147" s="26">
        <v>14</v>
      </c>
      <c r="CY147" s="26">
        <v>2</v>
      </c>
      <c r="CZ147" s="26">
        <v>6</v>
      </c>
      <c r="DA147" s="26">
        <v>1</v>
      </c>
      <c r="DB147" s="26">
        <v>0</v>
      </c>
      <c r="DC147" s="26">
        <v>3</v>
      </c>
      <c r="DD147" s="26">
        <v>7</v>
      </c>
      <c r="DE147">
        <v>0</v>
      </c>
      <c r="DF147" s="26">
        <v>9</v>
      </c>
      <c r="DG147" s="26">
        <v>9</v>
      </c>
      <c r="DH147" s="26">
        <v>12</v>
      </c>
      <c r="DI147" s="26">
        <v>9</v>
      </c>
      <c r="DJ147" s="26">
        <v>13</v>
      </c>
      <c r="DK147">
        <v>1</v>
      </c>
      <c r="DL147" s="26">
        <v>4</v>
      </c>
      <c r="DM147">
        <v>0</v>
      </c>
      <c r="DN147" s="26">
        <v>6</v>
      </c>
      <c r="DO147" s="26">
        <v>7</v>
      </c>
      <c r="DP147" s="26">
        <v>14</v>
      </c>
      <c r="DQ147" s="41">
        <v>561</v>
      </c>
    </row>
    <row r="148" spans="1:121" ht="13.5">
      <c r="A148" s="26">
        <v>73</v>
      </c>
      <c r="B148" s="26">
        <v>1</v>
      </c>
      <c r="C148" s="26">
        <v>4</v>
      </c>
      <c r="D148" s="26">
        <v>3</v>
      </c>
      <c r="E148" s="26">
        <v>2</v>
      </c>
      <c r="F148" s="26">
        <v>7</v>
      </c>
      <c r="G148" s="26">
        <v>3</v>
      </c>
      <c r="H148" s="26">
        <v>10</v>
      </c>
      <c r="I148" s="26">
        <v>4</v>
      </c>
      <c r="J148">
        <v>1</v>
      </c>
      <c r="K148">
        <v>1</v>
      </c>
      <c r="L148" s="26">
        <v>0</v>
      </c>
      <c r="M148" s="26">
        <v>2</v>
      </c>
      <c r="N148">
        <v>0</v>
      </c>
      <c r="O148">
        <v>0</v>
      </c>
      <c r="P148" s="26">
        <v>2</v>
      </c>
      <c r="Q148" s="26">
        <v>5</v>
      </c>
      <c r="R148" s="26">
        <v>4</v>
      </c>
      <c r="S148" s="26">
        <v>3</v>
      </c>
      <c r="T148" s="26">
        <v>8</v>
      </c>
      <c r="U148" s="26">
        <v>7</v>
      </c>
      <c r="V148" s="26">
        <v>2</v>
      </c>
      <c r="W148" s="26">
        <v>8</v>
      </c>
      <c r="X148" s="26">
        <v>8</v>
      </c>
      <c r="Y148" s="26">
        <v>2</v>
      </c>
      <c r="Z148" s="26">
        <v>4</v>
      </c>
      <c r="AA148" s="26">
        <v>4</v>
      </c>
      <c r="AB148" s="26">
        <v>8</v>
      </c>
      <c r="AC148" s="26">
        <v>11</v>
      </c>
      <c r="AD148" s="26">
        <v>1</v>
      </c>
      <c r="AE148" s="26">
        <v>5</v>
      </c>
      <c r="AF148" s="26">
        <v>9</v>
      </c>
      <c r="AG148" s="26">
        <v>4</v>
      </c>
      <c r="AH148" s="26">
        <v>5</v>
      </c>
      <c r="AI148" s="26">
        <v>16</v>
      </c>
      <c r="AJ148">
        <v>1</v>
      </c>
      <c r="AK148" s="26">
        <v>7</v>
      </c>
      <c r="AL148">
        <v>3</v>
      </c>
      <c r="AM148" s="26">
        <v>7</v>
      </c>
      <c r="AN148" s="26">
        <v>29</v>
      </c>
      <c r="AO148" s="26">
        <v>4</v>
      </c>
      <c r="AP148" s="26">
        <v>12</v>
      </c>
      <c r="AQ148" s="26">
        <v>2</v>
      </c>
      <c r="AR148" s="26">
        <v>3</v>
      </c>
      <c r="AS148" s="26">
        <v>3</v>
      </c>
      <c r="AT148" s="26">
        <v>9</v>
      </c>
      <c r="AU148" s="26">
        <v>2</v>
      </c>
      <c r="AV148" s="26">
        <v>4</v>
      </c>
      <c r="AW148" s="26">
        <v>11</v>
      </c>
      <c r="AX148" s="26">
        <v>6</v>
      </c>
      <c r="AY148" s="26">
        <v>8</v>
      </c>
      <c r="AZ148" s="26">
        <v>8</v>
      </c>
      <c r="BA148" s="26">
        <v>7</v>
      </c>
      <c r="BB148" s="26">
        <v>2</v>
      </c>
      <c r="BC148">
        <v>3</v>
      </c>
      <c r="BD148" s="39" t="s">
        <v>282</v>
      </c>
      <c r="BE148" s="26">
        <v>4</v>
      </c>
      <c r="BF148" s="26">
        <v>7</v>
      </c>
      <c r="BG148" s="26">
        <v>11</v>
      </c>
      <c r="BH148" s="26">
        <v>0</v>
      </c>
      <c r="BI148" s="26">
        <v>0</v>
      </c>
      <c r="BJ148" s="26">
        <v>6</v>
      </c>
      <c r="BK148" s="26">
        <v>3</v>
      </c>
      <c r="BL148" s="26">
        <v>6</v>
      </c>
      <c r="BM148" s="26">
        <v>8</v>
      </c>
      <c r="BN148" s="26">
        <v>0</v>
      </c>
      <c r="BO148" s="26">
        <v>8</v>
      </c>
      <c r="BP148" s="26">
        <v>3</v>
      </c>
      <c r="BQ148">
        <v>1</v>
      </c>
      <c r="BR148" s="26">
        <v>2</v>
      </c>
      <c r="BS148" s="26">
        <v>2</v>
      </c>
      <c r="BT148">
        <v>2</v>
      </c>
      <c r="BU148" s="26">
        <v>4</v>
      </c>
      <c r="BV148" s="26">
        <v>9</v>
      </c>
      <c r="BW148">
        <v>3</v>
      </c>
      <c r="BX148">
        <v>0</v>
      </c>
      <c r="BY148" s="39" t="s">
        <v>282</v>
      </c>
      <c r="BZ148">
        <v>2</v>
      </c>
      <c r="CA148">
        <v>1</v>
      </c>
      <c r="CB148" s="26">
        <v>0</v>
      </c>
      <c r="CC148">
        <v>0</v>
      </c>
      <c r="CD148" s="26">
        <v>8</v>
      </c>
      <c r="CE148" s="26">
        <v>3</v>
      </c>
      <c r="CF148" s="26">
        <v>11</v>
      </c>
      <c r="CG148">
        <v>0</v>
      </c>
      <c r="CH148">
        <v>0</v>
      </c>
      <c r="CI148">
        <v>0</v>
      </c>
      <c r="CJ148">
        <v>1</v>
      </c>
      <c r="CK148" s="26">
        <v>3</v>
      </c>
      <c r="CL148" s="26">
        <v>8</v>
      </c>
      <c r="CM148">
        <v>3</v>
      </c>
      <c r="CN148" s="26">
        <v>3</v>
      </c>
      <c r="CO148" s="26">
        <v>2</v>
      </c>
      <c r="CP148" s="26">
        <v>10</v>
      </c>
      <c r="CQ148" s="26">
        <v>7</v>
      </c>
      <c r="CR148" s="26">
        <v>12</v>
      </c>
      <c r="CS148" s="26">
        <v>1</v>
      </c>
      <c r="CT148">
        <v>0</v>
      </c>
      <c r="CU148">
        <v>0</v>
      </c>
      <c r="CV148">
        <v>0</v>
      </c>
      <c r="CW148" s="26">
        <v>0</v>
      </c>
      <c r="CX148" s="26">
        <v>16</v>
      </c>
      <c r="CY148" s="26">
        <v>1</v>
      </c>
      <c r="CZ148" s="26">
        <v>2</v>
      </c>
      <c r="DA148" s="26">
        <v>2</v>
      </c>
      <c r="DB148" s="26">
        <v>4</v>
      </c>
      <c r="DC148" s="26">
        <v>1</v>
      </c>
      <c r="DD148" s="26">
        <v>12</v>
      </c>
      <c r="DE148">
        <v>0</v>
      </c>
      <c r="DF148" s="26">
        <v>11</v>
      </c>
      <c r="DG148" s="26">
        <v>9</v>
      </c>
      <c r="DH148" s="26">
        <v>12</v>
      </c>
      <c r="DI148" s="26">
        <v>7</v>
      </c>
      <c r="DJ148" s="26">
        <v>9</v>
      </c>
      <c r="DK148" s="26">
        <v>0</v>
      </c>
      <c r="DL148" s="26">
        <v>2</v>
      </c>
      <c r="DM148" s="26">
        <v>0</v>
      </c>
      <c r="DN148" s="26">
        <v>9</v>
      </c>
      <c r="DO148" s="26">
        <v>6</v>
      </c>
      <c r="DP148" s="26">
        <v>11</v>
      </c>
      <c r="DQ148" s="41">
        <v>552</v>
      </c>
    </row>
    <row r="149" spans="1:121" ht="13.5" customHeight="1">
      <c r="A149" s="26">
        <v>73</v>
      </c>
      <c r="B149" s="26">
        <v>2</v>
      </c>
      <c r="C149" s="26">
        <v>10</v>
      </c>
      <c r="D149" s="26">
        <v>1</v>
      </c>
      <c r="E149" s="26">
        <v>4</v>
      </c>
      <c r="F149" s="26">
        <v>7</v>
      </c>
      <c r="G149" s="26">
        <v>6</v>
      </c>
      <c r="H149" s="26">
        <v>21</v>
      </c>
      <c r="I149" s="26">
        <v>4</v>
      </c>
      <c r="J149" s="26">
        <v>1</v>
      </c>
      <c r="K149">
        <v>1</v>
      </c>
      <c r="L149" s="26">
        <v>1</v>
      </c>
      <c r="M149" s="26">
        <v>8</v>
      </c>
      <c r="N149" s="26">
        <v>0</v>
      </c>
      <c r="O149">
        <v>0</v>
      </c>
      <c r="P149" s="26">
        <v>8</v>
      </c>
      <c r="Q149" s="26">
        <v>5</v>
      </c>
      <c r="R149" s="26">
        <v>10</v>
      </c>
      <c r="S149" s="26">
        <v>5</v>
      </c>
      <c r="T149" s="26">
        <v>5</v>
      </c>
      <c r="U149" s="26">
        <v>6</v>
      </c>
      <c r="V149" s="26">
        <v>3</v>
      </c>
      <c r="W149" s="26">
        <v>7</v>
      </c>
      <c r="X149" s="26">
        <v>7</v>
      </c>
      <c r="Y149" s="26">
        <v>6</v>
      </c>
      <c r="Z149" s="26">
        <v>2</v>
      </c>
      <c r="AA149" s="26">
        <v>2</v>
      </c>
      <c r="AB149" s="26">
        <v>8</v>
      </c>
      <c r="AC149" s="26">
        <v>6</v>
      </c>
      <c r="AD149" s="26">
        <v>0</v>
      </c>
      <c r="AE149" s="26">
        <v>10</v>
      </c>
      <c r="AF149" s="26">
        <v>9</v>
      </c>
      <c r="AG149" s="26">
        <v>10</v>
      </c>
      <c r="AH149" s="26">
        <v>11</v>
      </c>
      <c r="AI149" s="26">
        <v>16</v>
      </c>
      <c r="AJ149" s="26">
        <v>2</v>
      </c>
      <c r="AK149" s="26">
        <v>9</v>
      </c>
      <c r="AL149" s="26">
        <v>5</v>
      </c>
      <c r="AM149" s="26">
        <v>4</v>
      </c>
      <c r="AN149" s="26">
        <v>30</v>
      </c>
      <c r="AO149" s="26">
        <v>7</v>
      </c>
      <c r="AP149" s="26">
        <v>4</v>
      </c>
      <c r="AQ149" s="26">
        <v>1</v>
      </c>
      <c r="AR149" s="26">
        <v>7</v>
      </c>
      <c r="AS149" s="26">
        <v>2</v>
      </c>
      <c r="AT149" s="26">
        <v>6</v>
      </c>
      <c r="AU149" s="26">
        <v>3</v>
      </c>
      <c r="AV149" s="26">
        <v>3</v>
      </c>
      <c r="AW149" s="26">
        <v>13</v>
      </c>
      <c r="AX149" s="26">
        <v>9</v>
      </c>
      <c r="AY149" s="26">
        <v>13</v>
      </c>
      <c r="AZ149" s="26">
        <v>14</v>
      </c>
      <c r="BA149" s="26">
        <v>11</v>
      </c>
      <c r="BB149">
        <v>3</v>
      </c>
      <c r="BC149">
        <v>1</v>
      </c>
      <c r="BD149" s="39" t="s">
        <v>282</v>
      </c>
      <c r="BE149" s="26">
        <v>8</v>
      </c>
      <c r="BF149" s="26">
        <v>4</v>
      </c>
      <c r="BG149" s="26">
        <v>4</v>
      </c>
      <c r="BH149" s="26">
        <v>6</v>
      </c>
      <c r="BI149" s="26">
        <v>0</v>
      </c>
      <c r="BJ149" s="26">
        <v>4</v>
      </c>
      <c r="BK149" s="26">
        <v>6</v>
      </c>
      <c r="BL149" s="26">
        <v>5</v>
      </c>
      <c r="BM149" s="26">
        <v>2</v>
      </c>
      <c r="BN149" s="26">
        <v>5</v>
      </c>
      <c r="BO149" s="26">
        <v>6</v>
      </c>
      <c r="BP149" s="26">
        <v>9</v>
      </c>
      <c r="BQ149" s="26">
        <v>2</v>
      </c>
      <c r="BR149">
        <v>1</v>
      </c>
      <c r="BS149" s="26">
        <v>4</v>
      </c>
      <c r="BT149" s="26">
        <v>2</v>
      </c>
      <c r="BU149" s="26">
        <v>7</v>
      </c>
      <c r="BV149" s="26">
        <v>9</v>
      </c>
      <c r="BW149" s="26">
        <v>3</v>
      </c>
      <c r="BX149" s="26">
        <v>1</v>
      </c>
      <c r="BY149" s="39" t="s">
        <v>282</v>
      </c>
      <c r="BZ149">
        <v>1</v>
      </c>
      <c r="CA149">
        <v>1</v>
      </c>
      <c r="CB149">
        <v>1</v>
      </c>
      <c r="CC149">
        <v>0</v>
      </c>
      <c r="CD149" s="26">
        <v>12</v>
      </c>
      <c r="CE149" s="26">
        <v>11</v>
      </c>
      <c r="CF149" s="26">
        <v>14</v>
      </c>
      <c r="CG149" s="26">
        <v>0</v>
      </c>
      <c r="CH149">
        <v>0</v>
      </c>
      <c r="CI149">
        <v>0</v>
      </c>
      <c r="CJ149" s="26">
        <v>0</v>
      </c>
      <c r="CK149" s="26">
        <v>4</v>
      </c>
      <c r="CL149" s="26">
        <v>10</v>
      </c>
      <c r="CM149" s="26">
        <v>5</v>
      </c>
      <c r="CN149" s="26">
        <v>1</v>
      </c>
      <c r="CO149" s="26">
        <v>1</v>
      </c>
      <c r="CP149" s="26">
        <v>10</v>
      </c>
      <c r="CQ149" s="26">
        <v>6</v>
      </c>
      <c r="CR149" s="26">
        <v>14</v>
      </c>
      <c r="CS149">
        <v>0</v>
      </c>
      <c r="CT149" s="26">
        <v>0</v>
      </c>
      <c r="CU149" s="26">
        <v>1</v>
      </c>
      <c r="CV149" s="26">
        <v>0</v>
      </c>
      <c r="CW149" s="26">
        <v>2</v>
      </c>
      <c r="CX149" s="26">
        <v>19</v>
      </c>
      <c r="CY149" s="26">
        <v>0</v>
      </c>
      <c r="CZ149" s="26">
        <v>5</v>
      </c>
      <c r="DA149" s="26">
        <v>5</v>
      </c>
      <c r="DB149">
        <v>5</v>
      </c>
      <c r="DC149" s="26">
        <v>3</v>
      </c>
      <c r="DD149" s="26">
        <v>12</v>
      </c>
      <c r="DE149">
        <v>0</v>
      </c>
      <c r="DF149" s="26">
        <v>8</v>
      </c>
      <c r="DG149" s="26">
        <v>11</v>
      </c>
      <c r="DH149" s="26">
        <v>8</v>
      </c>
      <c r="DI149" s="26">
        <v>5</v>
      </c>
      <c r="DJ149" s="26">
        <v>7</v>
      </c>
      <c r="DK149">
        <v>0</v>
      </c>
      <c r="DL149" s="26">
        <v>2</v>
      </c>
      <c r="DM149">
        <v>0</v>
      </c>
      <c r="DN149" s="26">
        <v>5</v>
      </c>
      <c r="DO149" s="26">
        <v>6</v>
      </c>
      <c r="DP149" s="26">
        <v>9</v>
      </c>
      <c r="DQ149" s="41">
        <v>639</v>
      </c>
    </row>
    <row r="150" spans="1:121" ht="13.5">
      <c r="A150" s="26">
        <v>74</v>
      </c>
      <c r="B150" s="26">
        <v>1</v>
      </c>
      <c r="C150" s="26">
        <v>5</v>
      </c>
      <c r="D150" s="26">
        <v>2</v>
      </c>
      <c r="E150" s="26">
        <v>9</v>
      </c>
      <c r="F150" s="26">
        <v>5</v>
      </c>
      <c r="G150" s="26">
        <v>4</v>
      </c>
      <c r="H150" s="26">
        <v>14</v>
      </c>
      <c r="I150" s="26">
        <v>7</v>
      </c>
      <c r="J150">
        <v>2</v>
      </c>
      <c r="K150">
        <v>1</v>
      </c>
      <c r="L150" s="26">
        <v>0</v>
      </c>
      <c r="M150" s="26">
        <v>10</v>
      </c>
      <c r="N150">
        <v>0</v>
      </c>
      <c r="O150">
        <v>0</v>
      </c>
      <c r="P150" s="26">
        <v>7</v>
      </c>
      <c r="Q150" s="26">
        <v>3</v>
      </c>
      <c r="R150" s="26">
        <v>9</v>
      </c>
      <c r="S150" s="26">
        <v>4</v>
      </c>
      <c r="T150" s="26">
        <v>7</v>
      </c>
      <c r="U150" s="26">
        <v>12</v>
      </c>
      <c r="V150" s="26">
        <v>3</v>
      </c>
      <c r="W150" s="26">
        <v>7</v>
      </c>
      <c r="X150" s="26">
        <v>6</v>
      </c>
      <c r="Y150">
        <v>0</v>
      </c>
      <c r="Z150" s="26">
        <v>2</v>
      </c>
      <c r="AA150" s="26">
        <v>4</v>
      </c>
      <c r="AB150" s="26">
        <v>7</v>
      </c>
      <c r="AC150" s="26">
        <v>6</v>
      </c>
      <c r="AD150">
        <v>2</v>
      </c>
      <c r="AE150" s="26">
        <v>8</v>
      </c>
      <c r="AF150" s="26">
        <v>8</v>
      </c>
      <c r="AG150" s="26">
        <v>11</v>
      </c>
      <c r="AH150" s="26">
        <v>5</v>
      </c>
      <c r="AI150" s="26">
        <v>8</v>
      </c>
      <c r="AJ150" s="26">
        <v>4</v>
      </c>
      <c r="AK150" s="26">
        <v>6</v>
      </c>
      <c r="AL150" s="26">
        <v>6</v>
      </c>
      <c r="AM150" s="26">
        <v>4</v>
      </c>
      <c r="AN150" s="26">
        <v>36</v>
      </c>
      <c r="AO150" s="26">
        <v>2</v>
      </c>
      <c r="AP150" s="26">
        <v>4</v>
      </c>
      <c r="AQ150" s="26">
        <v>2</v>
      </c>
      <c r="AR150" s="26">
        <v>8</v>
      </c>
      <c r="AS150" s="26">
        <v>3</v>
      </c>
      <c r="AT150" s="26">
        <v>6</v>
      </c>
      <c r="AU150" s="26">
        <v>3</v>
      </c>
      <c r="AV150" s="26">
        <v>2</v>
      </c>
      <c r="AW150" s="26">
        <v>8</v>
      </c>
      <c r="AX150" s="26">
        <v>7</v>
      </c>
      <c r="AY150" s="26">
        <v>7</v>
      </c>
      <c r="AZ150" s="26">
        <v>16</v>
      </c>
      <c r="BA150" s="26">
        <v>6</v>
      </c>
      <c r="BB150" s="26">
        <v>2</v>
      </c>
      <c r="BC150">
        <v>1</v>
      </c>
      <c r="BD150" s="39" t="s">
        <v>282</v>
      </c>
      <c r="BE150" s="26">
        <v>7</v>
      </c>
      <c r="BF150" s="26">
        <v>10</v>
      </c>
      <c r="BG150" s="26">
        <v>6</v>
      </c>
      <c r="BH150" s="26">
        <v>4</v>
      </c>
      <c r="BI150" s="26">
        <v>0</v>
      </c>
      <c r="BJ150" s="26">
        <v>1</v>
      </c>
      <c r="BK150" s="26">
        <v>4</v>
      </c>
      <c r="BL150" s="26">
        <v>3</v>
      </c>
      <c r="BM150" s="26">
        <v>5</v>
      </c>
      <c r="BN150" s="26">
        <v>3</v>
      </c>
      <c r="BO150" s="26">
        <v>3</v>
      </c>
      <c r="BP150" s="26">
        <v>5</v>
      </c>
      <c r="BQ150" s="26">
        <v>2</v>
      </c>
      <c r="BR150">
        <v>2</v>
      </c>
      <c r="BS150" s="26">
        <v>4</v>
      </c>
      <c r="BT150" s="26">
        <v>1</v>
      </c>
      <c r="BU150" s="26">
        <v>4</v>
      </c>
      <c r="BV150" s="26">
        <v>9</v>
      </c>
      <c r="BW150" s="26">
        <v>3</v>
      </c>
      <c r="BX150" s="26">
        <v>2</v>
      </c>
      <c r="BY150" s="39" t="s">
        <v>282</v>
      </c>
      <c r="BZ150">
        <v>1</v>
      </c>
      <c r="CA150">
        <v>1</v>
      </c>
      <c r="CB150" s="26">
        <v>0</v>
      </c>
      <c r="CC150">
        <v>0</v>
      </c>
      <c r="CD150" s="26">
        <v>8</v>
      </c>
      <c r="CE150" s="26">
        <v>8</v>
      </c>
      <c r="CF150" s="26">
        <v>11</v>
      </c>
      <c r="CG150" s="26">
        <v>0</v>
      </c>
      <c r="CH150">
        <v>0</v>
      </c>
      <c r="CI150">
        <v>1</v>
      </c>
      <c r="CJ150" s="26">
        <v>0</v>
      </c>
      <c r="CK150" s="26">
        <v>3</v>
      </c>
      <c r="CL150" s="26">
        <v>7</v>
      </c>
      <c r="CM150" s="26">
        <v>5</v>
      </c>
      <c r="CN150" s="26">
        <v>5</v>
      </c>
      <c r="CO150" s="26">
        <v>4</v>
      </c>
      <c r="CP150" s="26">
        <v>10</v>
      </c>
      <c r="CQ150" s="26">
        <v>3</v>
      </c>
      <c r="CR150" s="26">
        <v>12</v>
      </c>
      <c r="CS150">
        <v>0</v>
      </c>
      <c r="CT150">
        <v>0</v>
      </c>
      <c r="CU150">
        <v>1</v>
      </c>
      <c r="CV150">
        <v>2</v>
      </c>
      <c r="CW150" s="26">
        <v>3</v>
      </c>
      <c r="CX150" s="26">
        <v>20</v>
      </c>
      <c r="CY150" s="26">
        <v>2</v>
      </c>
      <c r="CZ150" s="26">
        <v>3</v>
      </c>
      <c r="DA150" s="26">
        <v>2</v>
      </c>
      <c r="DB150" s="26">
        <v>2</v>
      </c>
      <c r="DC150" s="26">
        <v>4</v>
      </c>
      <c r="DD150" s="26">
        <v>15</v>
      </c>
      <c r="DE150">
        <v>0</v>
      </c>
      <c r="DF150" s="26">
        <v>15</v>
      </c>
      <c r="DG150" s="26">
        <v>8</v>
      </c>
      <c r="DH150" s="26">
        <v>12</v>
      </c>
      <c r="DI150" s="26">
        <v>7</v>
      </c>
      <c r="DJ150" s="26">
        <v>16</v>
      </c>
      <c r="DK150">
        <v>3</v>
      </c>
      <c r="DL150" s="26">
        <v>5</v>
      </c>
      <c r="DM150">
        <v>1</v>
      </c>
      <c r="DN150" s="26">
        <v>5</v>
      </c>
      <c r="DO150" s="26">
        <v>8</v>
      </c>
      <c r="DP150" s="26">
        <v>15</v>
      </c>
      <c r="DQ150" s="41">
        <v>617</v>
      </c>
    </row>
    <row r="151" spans="1:121" ht="13.5" customHeight="1">
      <c r="A151" s="26">
        <v>74</v>
      </c>
      <c r="B151" s="26">
        <v>2</v>
      </c>
      <c r="C151" s="26">
        <v>12</v>
      </c>
      <c r="D151" s="26">
        <v>2</v>
      </c>
      <c r="E151" s="26">
        <v>10</v>
      </c>
      <c r="F151" s="26">
        <v>6</v>
      </c>
      <c r="G151" s="26">
        <v>4</v>
      </c>
      <c r="H151" s="26">
        <v>15</v>
      </c>
      <c r="I151" s="26">
        <v>7</v>
      </c>
      <c r="J151">
        <v>2</v>
      </c>
      <c r="K151">
        <v>1</v>
      </c>
      <c r="L151" s="26">
        <v>1</v>
      </c>
      <c r="M151" s="26">
        <v>10</v>
      </c>
      <c r="N151">
        <v>0</v>
      </c>
      <c r="O151">
        <v>0</v>
      </c>
      <c r="P151" s="26">
        <v>6</v>
      </c>
      <c r="Q151" s="26">
        <v>9</v>
      </c>
      <c r="R151" s="26">
        <v>15</v>
      </c>
      <c r="S151" s="26">
        <v>5</v>
      </c>
      <c r="T151" s="26">
        <v>5</v>
      </c>
      <c r="U151" s="26">
        <v>9</v>
      </c>
      <c r="V151" s="26">
        <v>1</v>
      </c>
      <c r="W151" s="26">
        <v>12</v>
      </c>
      <c r="X151" s="26">
        <v>5</v>
      </c>
      <c r="Y151" s="26">
        <v>2</v>
      </c>
      <c r="Z151" s="26">
        <v>7</v>
      </c>
      <c r="AA151" s="26">
        <v>3</v>
      </c>
      <c r="AB151" s="26">
        <v>10</v>
      </c>
      <c r="AC151" s="26">
        <v>7</v>
      </c>
      <c r="AD151">
        <v>0</v>
      </c>
      <c r="AE151" s="26">
        <v>6</v>
      </c>
      <c r="AF151" s="26">
        <v>8</v>
      </c>
      <c r="AG151" s="26">
        <v>4</v>
      </c>
      <c r="AH151" s="26">
        <v>9</v>
      </c>
      <c r="AI151" s="26">
        <v>8</v>
      </c>
      <c r="AJ151" s="26">
        <v>4</v>
      </c>
      <c r="AK151" s="26">
        <v>8</v>
      </c>
      <c r="AL151" s="26">
        <v>5</v>
      </c>
      <c r="AM151">
        <v>5</v>
      </c>
      <c r="AN151" s="26">
        <v>42</v>
      </c>
      <c r="AO151" s="26">
        <v>4</v>
      </c>
      <c r="AP151" s="26">
        <v>16</v>
      </c>
      <c r="AQ151" s="26">
        <v>3</v>
      </c>
      <c r="AR151" s="26">
        <v>7</v>
      </c>
      <c r="AS151" s="26">
        <v>5</v>
      </c>
      <c r="AT151" s="26">
        <v>2</v>
      </c>
      <c r="AU151" s="26">
        <v>1</v>
      </c>
      <c r="AV151" s="26">
        <v>6</v>
      </c>
      <c r="AW151" s="26">
        <v>17</v>
      </c>
      <c r="AX151" s="26">
        <v>7</v>
      </c>
      <c r="AY151" s="26">
        <v>12</v>
      </c>
      <c r="AZ151" s="26">
        <v>17</v>
      </c>
      <c r="BA151" s="26">
        <v>12</v>
      </c>
      <c r="BB151">
        <v>1</v>
      </c>
      <c r="BC151">
        <v>0</v>
      </c>
      <c r="BD151" s="39" t="s">
        <v>282</v>
      </c>
      <c r="BE151" s="26">
        <v>14</v>
      </c>
      <c r="BF151" s="26">
        <v>4</v>
      </c>
      <c r="BG151" s="26">
        <v>10</v>
      </c>
      <c r="BH151" s="26">
        <v>9</v>
      </c>
      <c r="BI151" s="26">
        <v>0</v>
      </c>
      <c r="BJ151" s="26">
        <v>2</v>
      </c>
      <c r="BK151" s="26">
        <v>4</v>
      </c>
      <c r="BL151" s="26">
        <v>3</v>
      </c>
      <c r="BM151" s="26">
        <v>5</v>
      </c>
      <c r="BN151" s="26">
        <v>3</v>
      </c>
      <c r="BO151" s="26">
        <v>3</v>
      </c>
      <c r="BP151" s="26">
        <v>4</v>
      </c>
      <c r="BQ151">
        <v>0</v>
      </c>
      <c r="BR151">
        <v>2</v>
      </c>
      <c r="BS151" s="26">
        <v>8</v>
      </c>
      <c r="BT151" s="26">
        <v>5</v>
      </c>
      <c r="BU151" s="26">
        <v>3</v>
      </c>
      <c r="BV151" s="26">
        <v>10</v>
      </c>
      <c r="BW151">
        <v>3</v>
      </c>
      <c r="BX151">
        <v>1</v>
      </c>
      <c r="BY151" s="39" t="s">
        <v>282</v>
      </c>
      <c r="BZ151" s="43">
        <v>2</v>
      </c>
      <c r="CA151" s="43">
        <v>1</v>
      </c>
      <c r="CB151">
        <v>4</v>
      </c>
      <c r="CC151">
        <v>0</v>
      </c>
      <c r="CD151" s="26">
        <v>11</v>
      </c>
      <c r="CE151" s="26">
        <v>8</v>
      </c>
      <c r="CF151" s="26">
        <v>12</v>
      </c>
      <c r="CG151">
        <v>0</v>
      </c>
      <c r="CH151">
        <v>0</v>
      </c>
      <c r="CI151" s="26">
        <v>1</v>
      </c>
      <c r="CJ151">
        <v>0</v>
      </c>
      <c r="CK151" s="26">
        <v>6</v>
      </c>
      <c r="CL151" s="26">
        <v>4</v>
      </c>
      <c r="CM151">
        <v>1</v>
      </c>
      <c r="CN151" s="26">
        <v>7</v>
      </c>
      <c r="CO151" s="26">
        <v>8</v>
      </c>
      <c r="CP151" s="26">
        <v>16</v>
      </c>
      <c r="CQ151" s="26">
        <v>5</v>
      </c>
      <c r="CR151" s="26">
        <v>13</v>
      </c>
      <c r="CS151">
        <v>0</v>
      </c>
      <c r="CT151">
        <v>1</v>
      </c>
      <c r="CU151" s="26">
        <v>0</v>
      </c>
      <c r="CV151">
        <v>2</v>
      </c>
      <c r="CW151" s="26">
        <v>5</v>
      </c>
      <c r="CX151" s="26">
        <v>24</v>
      </c>
      <c r="CY151" s="26">
        <v>6</v>
      </c>
      <c r="CZ151" s="26">
        <v>3</v>
      </c>
      <c r="DA151" s="26">
        <v>4</v>
      </c>
      <c r="DB151" s="26">
        <v>2</v>
      </c>
      <c r="DC151" s="26">
        <v>3</v>
      </c>
      <c r="DD151" s="26">
        <v>12</v>
      </c>
      <c r="DE151">
        <v>0</v>
      </c>
      <c r="DF151" s="26">
        <v>15</v>
      </c>
      <c r="DG151" s="26">
        <v>12</v>
      </c>
      <c r="DH151" s="26">
        <v>8</v>
      </c>
      <c r="DI151" s="26">
        <v>16</v>
      </c>
      <c r="DJ151" s="26">
        <v>8</v>
      </c>
      <c r="DK151" s="26">
        <v>1</v>
      </c>
      <c r="DL151" s="26">
        <v>1</v>
      </c>
      <c r="DM151">
        <v>0</v>
      </c>
      <c r="DN151" s="26">
        <v>8</v>
      </c>
      <c r="DO151" s="26">
        <v>14</v>
      </c>
      <c r="DP151" s="26">
        <v>10</v>
      </c>
      <c r="DQ151" s="41">
        <v>722</v>
      </c>
    </row>
    <row r="152" spans="1:121" ht="13.5">
      <c r="A152" s="26">
        <v>75</v>
      </c>
      <c r="B152" s="26">
        <v>1</v>
      </c>
      <c r="C152" s="26">
        <v>3</v>
      </c>
      <c r="D152" s="26">
        <v>3</v>
      </c>
      <c r="E152" s="26">
        <v>10</v>
      </c>
      <c r="F152" s="26">
        <v>3</v>
      </c>
      <c r="G152" s="26">
        <v>2</v>
      </c>
      <c r="H152" s="26">
        <v>20</v>
      </c>
      <c r="I152" s="26">
        <v>4</v>
      </c>
      <c r="J152">
        <v>1</v>
      </c>
      <c r="K152">
        <v>0</v>
      </c>
      <c r="L152" s="26">
        <v>0</v>
      </c>
      <c r="M152" s="26">
        <v>3</v>
      </c>
      <c r="N152">
        <v>0</v>
      </c>
      <c r="O152">
        <v>0</v>
      </c>
      <c r="P152" s="26">
        <v>5</v>
      </c>
      <c r="Q152" s="26">
        <v>4</v>
      </c>
      <c r="R152" s="26">
        <v>7</v>
      </c>
      <c r="S152" s="26">
        <v>5</v>
      </c>
      <c r="T152" s="26">
        <v>4</v>
      </c>
      <c r="U152" s="26">
        <v>6</v>
      </c>
      <c r="V152" s="26">
        <v>4</v>
      </c>
      <c r="W152" s="26">
        <v>2</v>
      </c>
      <c r="X152" s="26">
        <v>6</v>
      </c>
      <c r="Y152" s="26">
        <v>1</v>
      </c>
      <c r="Z152" s="26">
        <v>4</v>
      </c>
      <c r="AA152" s="26">
        <v>1</v>
      </c>
      <c r="AB152" s="26">
        <v>10</v>
      </c>
      <c r="AC152" s="26">
        <v>6</v>
      </c>
      <c r="AD152">
        <v>1</v>
      </c>
      <c r="AE152" s="26">
        <v>5</v>
      </c>
      <c r="AF152" s="26">
        <v>11</v>
      </c>
      <c r="AG152" s="26">
        <v>5</v>
      </c>
      <c r="AH152" s="26">
        <v>4</v>
      </c>
      <c r="AI152" s="26">
        <v>9</v>
      </c>
      <c r="AJ152" s="26">
        <v>2</v>
      </c>
      <c r="AK152" s="26">
        <v>9</v>
      </c>
      <c r="AL152" s="26">
        <v>5</v>
      </c>
      <c r="AM152" s="26">
        <v>4</v>
      </c>
      <c r="AN152" s="26">
        <v>32</v>
      </c>
      <c r="AO152" s="26">
        <v>6</v>
      </c>
      <c r="AP152" s="26">
        <v>6</v>
      </c>
      <c r="AQ152" s="26">
        <v>3</v>
      </c>
      <c r="AR152" s="26">
        <v>5</v>
      </c>
      <c r="AS152" s="26">
        <v>4</v>
      </c>
      <c r="AT152" s="26">
        <v>9</v>
      </c>
      <c r="AU152" s="26">
        <v>2</v>
      </c>
      <c r="AV152" s="26">
        <v>6</v>
      </c>
      <c r="AW152" s="26">
        <v>11</v>
      </c>
      <c r="AX152" s="26">
        <v>9</v>
      </c>
      <c r="AY152" s="26">
        <v>4</v>
      </c>
      <c r="AZ152" s="26">
        <v>18</v>
      </c>
      <c r="BA152" s="26">
        <v>6</v>
      </c>
      <c r="BB152" s="26">
        <v>0</v>
      </c>
      <c r="BC152">
        <v>0</v>
      </c>
      <c r="BD152" s="39" t="s">
        <v>282</v>
      </c>
      <c r="BE152" s="26">
        <v>10</v>
      </c>
      <c r="BF152" s="26">
        <v>7</v>
      </c>
      <c r="BG152" s="26">
        <v>6</v>
      </c>
      <c r="BH152" s="26">
        <v>0</v>
      </c>
      <c r="BI152" s="26">
        <v>0</v>
      </c>
      <c r="BJ152" s="26">
        <v>4</v>
      </c>
      <c r="BK152" s="26">
        <v>2</v>
      </c>
      <c r="BL152" s="26">
        <v>2</v>
      </c>
      <c r="BM152" s="26">
        <v>5</v>
      </c>
      <c r="BN152" s="26">
        <v>5</v>
      </c>
      <c r="BO152" s="26">
        <v>3</v>
      </c>
      <c r="BP152" s="26">
        <v>7</v>
      </c>
      <c r="BQ152" s="26">
        <v>1</v>
      </c>
      <c r="BR152">
        <v>0</v>
      </c>
      <c r="BS152" s="26">
        <v>7</v>
      </c>
      <c r="BT152" s="26">
        <v>2</v>
      </c>
      <c r="BU152">
        <v>12</v>
      </c>
      <c r="BV152" s="26">
        <v>6</v>
      </c>
      <c r="BW152" s="26">
        <v>4</v>
      </c>
      <c r="BX152" s="26">
        <v>1</v>
      </c>
      <c r="BY152" s="39" t="s">
        <v>282</v>
      </c>
      <c r="BZ152">
        <v>1</v>
      </c>
      <c r="CA152">
        <v>0</v>
      </c>
      <c r="CB152">
        <v>2</v>
      </c>
      <c r="CC152">
        <v>0</v>
      </c>
      <c r="CD152" s="26">
        <v>10</v>
      </c>
      <c r="CE152" s="26">
        <v>6</v>
      </c>
      <c r="CF152" s="26">
        <v>5</v>
      </c>
      <c r="CG152" s="26">
        <v>1</v>
      </c>
      <c r="CH152">
        <v>1</v>
      </c>
      <c r="CI152" s="26">
        <v>1</v>
      </c>
      <c r="CJ152">
        <v>0</v>
      </c>
      <c r="CK152">
        <v>1</v>
      </c>
      <c r="CL152" s="26">
        <v>6</v>
      </c>
      <c r="CM152" s="26">
        <v>3</v>
      </c>
      <c r="CN152" s="26">
        <v>4</v>
      </c>
      <c r="CO152" s="26">
        <v>2</v>
      </c>
      <c r="CP152" s="26">
        <v>12</v>
      </c>
      <c r="CQ152" s="26">
        <v>6</v>
      </c>
      <c r="CR152" s="26">
        <v>9</v>
      </c>
      <c r="CS152">
        <v>2</v>
      </c>
      <c r="CT152">
        <v>0</v>
      </c>
      <c r="CU152">
        <v>0</v>
      </c>
      <c r="CV152">
        <v>1</v>
      </c>
      <c r="CW152" s="26">
        <v>1</v>
      </c>
      <c r="CX152" s="26">
        <v>19</v>
      </c>
      <c r="CY152" s="26">
        <v>4</v>
      </c>
      <c r="CZ152" s="26">
        <v>6</v>
      </c>
      <c r="DA152">
        <v>2</v>
      </c>
      <c r="DB152" s="26">
        <v>6</v>
      </c>
      <c r="DC152" s="26">
        <v>3</v>
      </c>
      <c r="DD152" s="26">
        <v>6</v>
      </c>
      <c r="DE152">
        <v>0</v>
      </c>
      <c r="DF152" s="26">
        <v>13</v>
      </c>
      <c r="DG152" s="26">
        <v>9</v>
      </c>
      <c r="DH152" s="26">
        <v>7</v>
      </c>
      <c r="DI152" s="26">
        <v>7</v>
      </c>
      <c r="DJ152" s="26">
        <v>7</v>
      </c>
      <c r="DK152" s="26">
        <v>2</v>
      </c>
      <c r="DL152" s="26">
        <v>3</v>
      </c>
      <c r="DM152">
        <v>0</v>
      </c>
      <c r="DN152" s="26">
        <v>6</v>
      </c>
      <c r="DO152" s="26">
        <v>6</v>
      </c>
      <c r="DP152" s="26">
        <v>3</v>
      </c>
      <c r="DQ152" s="41">
        <v>557</v>
      </c>
    </row>
    <row r="153" spans="1:121" ht="13.5" customHeight="1">
      <c r="A153" s="26">
        <v>75</v>
      </c>
      <c r="B153" s="26">
        <v>2</v>
      </c>
      <c r="C153" s="26">
        <v>7</v>
      </c>
      <c r="D153" s="26">
        <v>11</v>
      </c>
      <c r="E153" s="26">
        <v>10</v>
      </c>
      <c r="F153" s="26">
        <v>9</v>
      </c>
      <c r="G153" s="26">
        <v>10</v>
      </c>
      <c r="H153" s="26">
        <v>10</v>
      </c>
      <c r="I153" s="26">
        <v>7</v>
      </c>
      <c r="J153" s="26">
        <v>2</v>
      </c>
      <c r="K153">
        <v>0</v>
      </c>
      <c r="L153" s="26">
        <v>3</v>
      </c>
      <c r="M153">
        <v>11</v>
      </c>
      <c r="N153">
        <v>0</v>
      </c>
      <c r="O153">
        <v>0</v>
      </c>
      <c r="P153" s="26">
        <v>4</v>
      </c>
      <c r="Q153" s="26">
        <v>10</v>
      </c>
      <c r="R153" s="26">
        <v>15</v>
      </c>
      <c r="S153">
        <v>9</v>
      </c>
      <c r="T153" s="26">
        <v>4</v>
      </c>
      <c r="U153" s="26">
        <v>6</v>
      </c>
      <c r="V153" s="26">
        <v>3</v>
      </c>
      <c r="W153" s="26">
        <v>11</v>
      </c>
      <c r="X153" s="26">
        <v>3</v>
      </c>
      <c r="Y153" s="26">
        <v>0</v>
      </c>
      <c r="Z153" s="26">
        <v>6</v>
      </c>
      <c r="AA153" s="26">
        <v>4</v>
      </c>
      <c r="AB153" s="26">
        <v>13</v>
      </c>
      <c r="AC153" s="26">
        <v>6</v>
      </c>
      <c r="AD153">
        <v>1</v>
      </c>
      <c r="AE153" s="26">
        <v>12</v>
      </c>
      <c r="AF153" s="26">
        <v>12</v>
      </c>
      <c r="AG153" s="26">
        <v>12</v>
      </c>
      <c r="AH153" s="26">
        <v>6</v>
      </c>
      <c r="AI153" s="26">
        <v>12</v>
      </c>
      <c r="AJ153" s="26">
        <v>2</v>
      </c>
      <c r="AK153" s="26">
        <v>4</v>
      </c>
      <c r="AL153" s="26">
        <v>5</v>
      </c>
      <c r="AM153" s="26">
        <v>6</v>
      </c>
      <c r="AN153" s="26">
        <v>37</v>
      </c>
      <c r="AO153" s="26">
        <v>9</v>
      </c>
      <c r="AP153" s="26">
        <v>10</v>
      </c>
      <c r="AQ153" s="26">
        <v>6</v>
      </c>
      <c r="AR153" s="26">
        <v>6</v>
      </c>
      <c r="AS153" s="26">
        <v>4</v>
      </c>
      <c r="AT153" s="26">
        <v>6</v>
      </c>
      <c r="AU153" s="26">
        <v>3</v>
      </c>
      <c r="AV153" s="26">
        <v>5</v>
      </c>
      <c r="AW153" s="26">
        <v>13</v>
      </c>
      <c r="AX153" s="26">
        <v>12</v>
      </c>
      <c r="AY153" s="26">
        <v>6</v>
      </c>
      <c r="AZ153" s="26">
        <v>22</v>
      </c>
      <c r="BA153" s="26">
        <v>9</v>
      </c>
      <c r="BB153" s="26">
        <v>3</v>
      </c>
      <c r="BC153">
        <v>1</v>
      </c>
      <c r="BD153" s="39" t="s">
        <v>282</v>
      </c>
      <c r="BE153" s="26">
        <v>8</v>
      </c>
      <c r="BF153" s="26">
        <v>15</v>
      </c>
      <c r="BG153" s="26">
        <v>4</v>
      </c>
      <c r="BH153" s="26">
        <v>5</v>
      </c>
      <c r="BI153" s="26">
        <v>0</v>
      </c>
      <c r="BJ153" s="26">
        <v>1</v>
      </c>
      <c r="BK153" s="26">
        <v>4</v>
      </c>
      <c r="BL153" s="26">
        <v>6</v>
      </c>
      <c r="BM153" s="26">
        <v>4</v>
      </c>
      <c r="BN153" s="26">
        <v>6</v>
      </c>
      <c r="BO153" s="26">
        <v>3</v>
      </c>
      <c r="BP153" s="26">
        <v>4</v>
      </c>
      <c r="BQ153">
        <v>0</v>
      </c>
      <c r="BR153">
        <v>2</v>
      </c>
      <c r="BS153" s="26">
        <v>4</v>
      </c>
      <c r="BT153" s="26">
        <v>0</v>
      </c>
      <c r="BU153" s="26">
        <v>6</v>
      </c>
      <c r="BV153" s="26">
        <v>8</v>
      </c>
      <c r="BW153" s="26">
        <v>2</v>
      </c>
      <c r="BX153" s="26">
        <v>0</v>
      </c>
      <c r="BY153" s="39" t="s">
        <v>282</v>
      </c>
      <c r="BZ153">
        <v>1</v>
      </c>
      <c r="CA153">
        <v>0</v>
      </c>
      <c r="CB153">
        <v>1</v>
      </c>
      <c r="CC153">
        <v>0</v>
      </c>
      <c r="CD153" s="26">
        <v>15</v>
      </c>
      <c r="CE153" s="26">
        <v>6</v>
      </c>
      <c r="CF153" s="26">
        <v>12</v>
      </c>
      <c r="CG153">
        <v>0</v>
      </c>
      <c r="CH153" s="26">
        <v>0</v>
      </c>
      <c r="CI153">
        <v>1</v>
      </c>
      <c r="CJ153">
        <v>0</v>
      </c>
      <c r="CK153" s="26">
        <v>3</v>
      </c>
      <c r="CL153" s="26">
        <v>9</v>
      </c>
      <c r="CM153" s="26">
        <v>5</v>
      </c>
      <c r="CN153" s="26">
        <v>6</v>
      </c>
      <c r="CO153" s="26">
        <v>3</v>
      </c>
      <c r="CP153" s="26">
        <v>17</v>
      </c>
      <c r="CQ153" s="26">
        <v>9</v>
      </c>
      <c r="CR153" s="26">
        <v>12</v>
      </c>
      <c r="CS153" s="26">
        <v>2</v>
      </c>
      <c r="CT153">
        <v>0</v>
      </c>
      <c r="CU153">
        <v>2</v>
      </c>
      <c r="CV153">
        <v>1</v>
      </c>
      <c r="CW153" s="26">
        <v>3</v>
      </c>
      <c r="CX153" s="26">
        <v>18</v>
      </c>
      <c r="CY153">
        <v>6</v>
      </c>
      <c r="CZ153">
        <v>6</v>
      </c>
      <c r="DA153">
        <v>4</v>
      </c>
      <c r="DB153" s="26">
        <v>3</v>
      </c>
      <c r="DC153" s="26">
        <v>4</v>
      </c>
      <c r="DD153" s="26">
        <v>7</v>
      </c>
      <c r="DE153">
        <v>0</v>
      </c>
      <c r="DF153" s="26">
        <v>15</v>
      </c>
      <c r="DG153" s="26">
        <v>9</v>
      </c>
      <c r="DH153" s="26">
        <v>12</v>
      </c>
      <c r="DI153" s="26">
        <v>15</v>
      </c>
      <c r="DJ153" s="26">
        <v>9</v>
      </c>
      <c r="DK153">
        <v>0</v>
      </c>
      <c r="DL153" s="26">
        <v>2</v>
      </c>
      <c r="DM153">
        <v>0</v>
      </c>
      <c r="DN153" s="26">
        <v>10</v>
      </c>
      <c r="DO153" s="26">
        <v>5</v>
      </c>
      <c r="DP153" s="26">
        <v>4</v>
      </c>
      <c r="DQ153" s="41">
        <v>717</v>
      </c>
    </row>
    <row r="154" spans="1:121" ht="13.5">
      <c r="A154" s="26">
        <v>76</v>
      </c>
      <c r="B154" s="26">
        <v>1</v>
      </c>
      <c r="C154" s="26">
        <v>6</v>
      </c>
      <c r="D154" s="26">
        <v>5</v>
      </c>
      <c r="E154" s="26">
        <v>7</v>
      </c>
      <c r="F154" s="26">
        <v>7</v>
      </c>
      <c r="G154" s="26">
        <v>6</v>
      </c>
      <c r="H154" s="26">
        <v>19</v>
      </c>
      <c r="I154" s="26">
        <v>8</v>
      </c>
      <c r="J154" s="26">
        <v>2</v>
      </c>
      <c r="K154">
        <v>1</v>
      </c>
      <c r="L154" s="26">
        <v>2</v>
      </c>
      <c r="M154" s="26">
        <v>9</v>
      </c>
      <c r="N154">
        <v>0</v>
      </c>
      <c r="O154">
        <v>0</v>
      </c>
      <c r="P154" s="26">
        <v>1</v>
      </c>
      <c r="Q154" s="26">
        <v>8</v>
      </c>
      <c r="R154" s="26">
        <v>10</v>
      </c>
      <c r="S154" s="26">
        <v>4</v>
      </c>
      <c r="T154" s="26">
        <v>2</v>
      </c>
      <c r="U154" s="26">
        <v>7</v>
      </c>
      <c r="V154" s="26">
        <v>3</v>
      </c>
      <c r="W154" s="26">
        <v>7</v>
      </c>
      <c r="X154" s="26">
        <v>5</v>
      </c>
      <c r="Y154" s="26">
        <v>3</v>
      </c>
      <c r="Z154" s="26">
        <v>9</v>
      </c>
      <c r="AA154" s="26">
        <v>4</v>
      </c>
      <c r="AB154" s="26">
        <v>7</v>
      </c>
      <c r="AC154" s="26">
        <v>8</v>
      </c>
      <c r="AD154">
        <v>1</v>
      </c>
      <c r="AE154" s="26">
        <v>8</v>
      </c>
      <c r="AF154" s="26">
        <v>10</v>
      </c>
      <c r="AG154" s="26">
        <v>9</v>
      </c>
      <c r="AH154" s="26">
        <v>6</v>
      </c>
      <c r="AI154" s="26">
        <v>14</v>
      </c>
      <c r="AJ154" s="26">
        <v>2</v>
      </c>
      <c r="AK154" s="26">
        <v>2</v>
      </c>
      <c r="AL154" s="26">
        <v>3</v>
      </c>
      <c r="AM154" s="26">
        <v>6</v>
      </c>
      <c r="AN154" s="26">
        <v>32</v>
      </c>
      <c r="AO154" s="26">
        <v>4</v>
      </c>
      <c r="AP154" s="26">
        <v>9</v>
      </c>
      <c r="AQ154" s="26">
        <v>1</v>
      </c>
      <c r="AR154" s="26">
        <v>8</v>
      </c>
      <c r="AS154" s="26">
        <v>3</v>
      </c>
      <c r="AT154" s="26">
        <v>3</v>
      </c>
      <c r="AU154" s="26">
        <v>4</v>
      </c>
      <c r="AV154" s="26">
        <v>7</v>
      </c>
      <c r="AW154" s="26">
        <v>8</v>
      </c>
      <c r="AX154" s="26">
        <v>7</v>
      </c>
      <c r="AY154" s="26">
        <v>9</v>
      </c>
      <c r="AZ154" s="26">
        <v>7</v>
      </c>
      <c r="BA154" s="26">
        <v>12</v>
      </c>
      <c r="BB154" s="26">
        <v>2</v>
      </c>
      <c r="BC154">
        <v>0</v>
      </c>
      <c r="BD154" s="39" t="s">
        <v>282</v>
      </c>
      <c r="BE154" s="26">
        <v>5</v>
      </c>
      <c r="BF154" s="26">
        <v>16</v>
      </c>
      <c r="BG154" s="26">
        <v>3</v>
      </c>
      <c r="BH154" s="26">
        <v>4</v>
      </c>
      <c r="BI154" s="26">
        <v>0</v>
      </c>
      <c r="BJ154" s="26">
        <v>1</v>
      </c>
      <c r="BK154" s="26">
        <v>3</v>
      </c>
      <c r="BL154" s="26">
        <v>3</v>
      </c>
      <c r="BM154" s="26">
        <v>5</v>
      </c>
      <c r="BN154" s="26">
        <v>2</v>
      </c>
      <c r="BO154" s="26">
        <v>4</v>
      </c>
      <c r="BP154" s="26">
        <v>5</v>
      </c>
      <c r="BQ154">
        <v>0</v>
      </c>
      <c r="BR154" s="26">
        <v>0</v>
      </c>
      <c r="BS154" s="26">
        <v>7</v>
      </c>
      <c r="BT154" s="26">
        <v>2</v>
      </c>
      <c r="BU154" s="26">
        <v>3</v>
      </c>
      <c r="BV154" s="26">
        <v>6</v>
      </c>
      <c r="BW154">
        <v>0</v>
      </c>
      <c r="BX154" s="26">
        <v>2</v>
      </c>
      <c r="BY154" s="39" t="s">
        <v>282</v>
      </c>
      <c r="BZ154" s="26">
        <v>0</v>
      </c>
      <c r="CA154" s="26">
        <v>1</v>
      </c>
      <c r="CB154" s="26">
        <v>0</v>
      </c>
      <c r="CC154">
        <v>0</v>
      </c>
      <c r="CD154" s="26">
        <v>5</v>
      </c>
      <c r="CE154" s="26">
        <v>9</v>
      </c>
      <c r="CF154" s="26">
        <v>8</v>
      </c>
      <c r="CG154">
        <v>2</v>
      </c>
      <c r="CH154">
        <v>0</v>
      </c>
      <c r="CI154">
        <v>0</v>
      </c>
      <c r="CJ154">
        <v>0</v>
      </c>
      <c r="CK154" s="26">
        <v>4</v>
      </c>
      <c r="CL154" s="26">
        <v>4</v>
      </c>
      <c r="CM154" s="26">
        <v>3</v>
      </c>
      <c r="CN154" s="26">
        <v>4</v>
      </c>
      <c r="CO154" s="26">
        <v>4</v>
      </c>
      <c r="CP154" s="26">
        <v>11</v>
      </c>
      <c r="CQ154" s="26">
        <v>9</v>
      </c>
      <c r="CR154" s="26">
        <v>8</v>
      </c>
      <c r="CS154" s="26">
        <v>1</v>
      </c>
      <c r="CT154">
        <v>0</v>
      </c>
      <c r="CU154">
        <v>1</v>
      </c>
      <c r="CV154" s="26">
        <v>0</v>
      </c>
      <c r="CW154" s="26">
        <v>4</v>
      </c>
      <c r="CX154" s="26">
        <v>15</v>
      </c>
      <c r="CY154">
        <v>1</v>
      </c>
      <c r="CZ154" s="26">
        <v>1</v>
      </c>
      <c r="DA154" s="26">
        <v>1</v>
      </c>
      <c r="DB154">
        <v>5</v>
      </c>
      <c r="DC154" s="26">
        <v>1</v>
      </c>
      <c r="DD154" s="26">
        <v>7</v>
      </c>
      <c r="DE154">
        <v>0</v>
      </c>
      <c r="DF154" s="26">
        <v>6</v>
      </c>
      <c r="DG154" s="26">
        <v>8</v>
      </c>
      <c r="DH154" s="26">
        <v>10</v>
      </c>
      <c r="DI154" s="26">
        <v>7</v>
      </c>
      <c r="DJ154" s="26">
        <v>11</v>
      </c>
      <c r="DK154" s="26">
        <v>0</v>
      </c>
      <c r="DL154" s="26">
        <v>1</v>
      </c>
      <c r="DM154">
        <v>0</v>
      </c>
      <c r="DN154" s="26">
        <v>4</v>
      </c>
      <c r="DO154" s="26">
        <v>3</v>
      </c>
      <c r="DP154" s="26">
        <v>7</v>
      </c>
      <c r="DQ154" s="41">
        <v>564</v>
      </c>
    </row>
    <row r="155" spans="1:121" ht="13.5" customHeight="1">
      <c r="A155" s="26">
        <v>76</v>
      </c>
      <c r="B155" s="26">
        <v>2</v>
      </c>
      <c r="C155" s="26">
        <v>12</v>
      </c>
      <c r="D155" s="26">
        <v>9</v>
      </c>
      <c r="E155" s="26">
        <v>16</v>
      </c>
      <c r="F155" s="26">
        <v>8</v>
      </c>
      <c r="G155" s="26">
        <v>7</v>
      </c>
      <c r="H155" s="26">
        <v>15</v>
      </c>
      <c r="I155" s="26">
        <v>5</v>
      </c>
      <c r="J155" s="26">
        <v>3</v>
      </c>
      <c r="K155">
        <v>0</v>
      </c>
      <c r="L155" s="26">
        <v>2</v>
      </c>
      <c r="M155" s="26">
        <v>4</v>
      </c>
      <c r="N155">
        <v>0</v>
      </c>
      <c r="O155">
        <v>0</v>
      </c>
      <c r="P155" s="26">
        <v>12</v>
      </c>
      <c r="Q155" s="26">
        <v>7</v>
      </c>
      <c r="R155" s="26">
        <v>11</v>
      </c>
      <c r="S155" s="26">
        <v>4</v>
      </c>
      <c r="T155" s="26">
        <v>3</v>
      </c>
      <c r="U155" s="26">
        <v>10</v>
      </c>
      <c r="V155" s="26">
        <v>2</v>
      </c>
      <c r="W155" s="26">
        <v>11</v>
      </c>
      <c r="X155" s="26">
        <v>7</v>
      </c>
      <c r="Y155" s="26">
        <v>3</v>
      </c>
      <c r="Z155" s="26">
        <v>10</v>
      </c>
      <c r="AA155" s="26">
        <v>6</v>
      </c>
      <c r="AB155" s="26">
        <v>9</v>
      </c>
      <c r="AC155" s="26">
        <v>8</v>
      </c>
      <c r="AD155">
        <v>0</v>
      </c>
      <c r="AE155" s="26">
        <v>7</v>
      </c>
      <c r="AF155" s="26">
        <v>10</v>
      </c>
      <c r="AG155" s="26">
        <v>7</v>
      </c>
      <c r="AH155" s="26">
        <v>5</v>
      </c>
      <c r="AI155" s="26">
        <v>18</v>
      </c>
      <c r="AJ155" s="26">
        <v>3</v>
      </c>
      <c r="AK155" s="26">
        <v>7</v>
      </c>
      <c r="AL155" s="26">
        <v>7</v>
      </c>
      <c r="AM155" s="26">
        <v>5</v>
      </c>
      <c r="AN155" s="26">
        <v>45</v>
      </c>
      <c r="AO155" s="26">
        <v>12</v>
      </c>
      <c r="AP155" s="26">
        <v>11</v>
      </c>
      <c r="AQ155" s="26">
        <v>6</v>
      </c>
      <c r="AR155" s="26">
        <v>8</v>
      </c>
      <c r="AS155" s="26">
        <v>5</v>
      </c>
      <c r="AT155" s="26">
        <v>4</v>
      </c>
      <c r="AU155" s="26">
        <v>0</v>
      </c>
      <c r="AV155">
        <v>11</v>
      </c>
      <c r="AW155" s="26">
        <v>7</v>
      </c>
      <c r="AX155" s="26">
        <v>7</v>
      </c>
      <c r="AY155" s="26">
        <v>5</v>
      </c>
      <c r="AZ155" s="26">
        <v>14</v>
      </c>
      <c r="BA155" s="26">
        <v>13</v>
      </c>
      <c r="BB155" s="26">
        <v>1</v>
      </c>
      <c r="BC155">
        <v>1</v>
      </c>
      <c r="BD155" s="39" t="s">
        <v>282</v>
      </c>
      <c r="BE155" s="26">
        <v>8</v>
      </c>
      <c r="BF155" s="26">
        <v>14</v>
      </c>
      <c r="BG155" s="26">
        <v>9</v>
      </c>
      <c r="BH155" s="26">
        <v>5</v>
      </c>
      <c r="BI155" s="26">
        <v>0</v>
      </c>
      <c r="BJ155" s="26">
        <v>3</v>
      </c>
      <c r="BK155" s="26">
        <v>5</v>
      </c>
      <c r="BL155" s="26">
        <v>4</v>
      </c>
      <c r="BM155" s="26">
        <v>11</v>
      </c>
      <c r="BN155" s="26">
        <v>4</v>
      </c>
      <c r="BO155" s="26">
        <v>1</v>
      </c>
      <c r="BP155" s="26">
        <v>10</v>
      </c>
      <c r="BQ155">
        <v>0</v>
      </c>
      <c r="BR155">
        <v>1</v>
      </c>
      <c r="BS155" s="26">
        <v>8</v>
      </c>
      <c r="BT155" s="26">
        <v>0</v>
      </c>
      <c r="BU155" s="26">
        <v>1</v>
      </c>
      <c r="BV155" s="26">
        <v>12</v>
      </c>
      <c r="BW155" s="26">
        <v>1</v>
      </c>
      <c r="BX155" s="26">
        <v>4</v>
      </c>
      <c r="BY155" s="39" t="s">
        <v>282</v>
      </c>
      <c r="BZ155">
        <v>1</v>
      </c>
      <c r="CA155">
        <v>1</v>
      </c>
      <c r="CB155">
        <v>1</v>
      </c>
      <c r="CC155">
        <v>0</v>
      </c>
      <c r="CD155" s="26">
        <v>16</v>
      </c>
      <c r="CE155" s="26">
        <v>14</v>
      </c>
      <c r="CF155" s="26">
        <v>12</v>
      </c>
      <c r="CG155">
        <v>0</v>
      </c>
      <c r="CH155">
        <v>0</v>
      </c>
      <c r="CI155">
        <v>0</v>
      </c>
      <c r="CJ155">
        <v>0</v>
      </c>
      <c r="CK155" s="26">
        <v>1</v>
      </c>
      <c r="CL155" s="26">
        <v>8</v>
      </c>
      <c r="CM155" s="26">
        <v>6</v>
      </c>
      <c r="CN155" s="26">
        <v>4</v>
      </c>
      <c r="CO155" s="26">
        <v>6</v>
      </c>
      <c r="CP155" s="26">
        <v>13</v>
      </c>
      <c r="CQ155" s="26">
        <v>8</v>
      </c>
      <c r="CR155" s="26">
        <v>10</v>
      </c>
      <c r="CS155" s="26">
        <v>1</v>
      </c>
      <c r="CT155">
        <v>0</v>
      </c>
      <c r="CU155" s="26">
        <v>1</v>
      </c>
      <c r="CV155" s="26">
        <v>2</v>
      </c>
      <c r="CW155" s="26">
        <v>4</v>
      </c>
      <c r="CX155" s="26">
        <v>28</v>
      </c>
      <c r="CY155" s="26">
        <v>1</v>
      </c>
      <c r="CZ155" s="26">
        <v>8</v>
      </c>
      <c r="DA155">
        <v>2</v>
      </c>
      <c r="DB155" s="26">
        <v>2</v>
      </c>
      <c r="DC155" s="26">
        <v>0</v>
      </c>
      <c r="DD155" s="26">
        <v>8</v>
      </c>
      <c r="DE155">
        <v>0</v>
      </c>
      <c r="DF155" s="26">
        <v>13</v>
      </c>
      <c r="DG155" s="26">
        <v>11</v>
      </c>
      <c r="DH155" s="26">
        <v>12</v>
      </c>
      <c r="DI155" s="26">
        <v>7</v>
      </c>
      <c r="DJ155" s="26">
        <v>12</v>
      </c>
      <c r="DK155" s="26">
        <v>0</v>
      </c>
      <c r="DL155" s="26">
        <v>3</v>
      </c>
      <c r="DM155">
        <v>1</v>
      </c>
      <c r="DN155" s="26">
        <v>10</v>
      </c>
      <c r="DO155" s="26">
        <v>7</v>
      </c>
      <c r="DP155" s="26">
        <v>9</v>
      </c>
      <c r="DQ155" s="41">
        <v>747</v>
      </c>
    </row>
    <row r="156" spans="1:121" ht="13.5">
      <c r="A156" s="26">
        <v>77</v>
      </c>
      <c r="B156" s="26">
        <v>1</v>
      </c>
      <c r="C156" s="26">
        <v>11</v>
      </c>
      <c r="D156" s="26">
        <v>4</v>
      </c>
      <c r="E156" s="26">
        <v>3</v>
      </c>
      <c r="F156" s="26">
        <v>2</v>
      </c>
      <c r="G156" s="26">
        <v>5</v>
      </c>
      <c r="H156" s="26">
        <v>11</v>
      </c>
      <c r="I156" s="26">
        <v>0</v>
      </c>
      <c r="J156" s="26">
        <v>1</v>
      </c>
      <c r="K156">
        <v>0</v>
      </c>
      <c r="L156">
        <v>1</v>
      </c>
      <c r="M156" s="26">
        <v>4</v>
      </c>
      <c r="N156">
        <v>0</v>
      </c>
      <c r="O156">
        <v>0</v>
      </c>
      <c r="P156" s="26">
        <v>6</v>
      </c>
      <c r="Q156" s="26">
        <v>5</v>
      </c>
      <c r="R156" s="26">
        <v>8</v>
      </c>
      <c r="S156" s="26">
        <v>5</v>
      </c>
      <c r="T156" s="26">
        <v>0</v>
      </c>
      <c r="U156" s="26">
        <v>3</v>
      </c>
      <c r="V156" s="26">
        <v>1</v>
      </c>
      <c r="W156" s="26">
        <v>4</v>
      </c>
      <c r="X156" s="26">
        <v>2</v>
      </c>
      <c r="Y156" s="26">
        <v>1</v>
      </c>
      <c r="Z156" s="26">
        <v>4</v>
      </c>
      <c r="AA156" s="26">
        <v>0</v>
      </c>
      <c r="AB156" s="26">
        <v>4</v>
      </c>
      <c r="AC156" s="26">
        <v>1</v>
      </c>
      <c r="AD156">
        <v>1</v>
      </c>
      <c r="AE156" s="26">
        <v>3</v>
      </c>
      <c r="AF156" s="26">
        <v>7</v>
      </c>
      <c r="AG156" s="26">
        <v>4</v>
      </c>
      <c r="AH156" s="26">
        <v>3</v>
      </c>
      <c r="AI156" s="26">
        <v>16</v>
      </c>
      <c r="AJ156" s="26">
        <v>1</v>
      </c>
      <c r="AK156" s="26">
        <v>10</v>
      </c>
      <c r="AL156" s="26">
        <v>1</v>
      </c>
      <c r="AM156">
        <v>3</v>
      </c>
      <c r="AN156" s="26">
        <v>22</v>
      </c>
      <c r="AO156" s="26">
        <v>7</v>
      </c>
      <c r="AP156" s="26">
        <v>6</v>
      </c>
      <c r="AQ156" s="26">
        <v>3</v>
      </c>
      <c r="AR156" s="26">
        <v>8</v>
      </c>
      <c r="AS156" s="26">
        <v>2</v>
      </c>
      <c r="AT156" s="26">
        <v>4</v>
      </c>
      <c r="AU156" s="26">
        <v>4</v>
      </c>
      <c r="AV156" s="26">
        <v>3</v>
      </c>
      <c r="AW156" s="26">
        <v>11</v>
      </c>
      <c r="AX156" s="26">
        <v>6</v>
      </c>
      <c r="AY156" s="26">
        <v>4</v>
      </c>
      <c r="AZ156" s="26">
        <v>15</v>
      </c>
      <c r="BA156" s="26">
        <v>9</v>
      </c>
      <c r="BB156" s="26">
        <v>1</v>
      </c>
      <c r="BC156">
        <v>1</v>
      </c>
      <c r="BD156" s="39" t="s">
        <v>282</v>
      </c>
      <c r="BE156" s="26">
        <v>2</v>
      </c>
      <c r="BF156" s="26">
        <v>11</v>
      </c>
      <c r="BG156" s="26">
        <v>2</v>
      </c>
      <c r="BH156" s="26">
        <v>5</v>
      </c>
      <c r="BI156" s="26">
        <v>0</v>
      </c>
      <c r="BJ156" s="26">
        <v>1</v>
      </c>
      <c r="BK156" s="26">
        <v>4</v>
      </c>
      <c r="BL156" s="26">
        <v>3</v>
      </c>
      <c r="BM156" s="26">
        <v>5</v>
      </c>
      <c r="BN156" s="26">
        <v>4</v>
      </c>
      <c r="BO156" s="26">
        <v>1</v>
      </c>
      <c r="BP156" s="26">
        <v>9</v>
      </c>
      <c r="BQ156" s="26">
        <v>0</v>
      </c>
      <c r="BR156">
        <v>1</v>
      </c>
      <c r="BS156" s="26">
        <v>2</v>
      </c>
      <c r="BT156" s="26">
        <v>0</v>
      </c>
      <c r="BU156" s="26">
        <v>3</v>
      </c>
      <c r="BV156" s="26">
        <v>6</v>
      </c>
      <c r="BW156">
        <v>0</v>
      </c>
      <c r="BX156" s="26">
        <v>1</v>
      </c>
      <c r="BY156" s="39" t="s">
        <v>282</v>
      </c>
      <c r="BZ156">
        <v>0</v>
      </c>
      <c r="CA156">
        <v>1</v>
      </c>
      <c r="CB156">
        <v>0</v>
      </c>
      <c r="CC156">
        <v>0</v>
      </c>
      <c r="CD156" s="26">
        <v>9</v>
      </c>
      <c r="CE156" s="26">
        <v>6</v>
      </c>
      <c r="CF156" s="26">
        <v>4</v>
      </c>
      <c r="CG156">
        <v>1</v>
      </c>
      <c r="CH156">
        <v>0</v>
      </c>
      <c r="CI156">
        <v>0</v>
      </c>
      <c r="CJ156">
        <v>1</v>
      </c>
      <c r="CK156" s="26">
        <v>4</v>
      </c>
      <c r="CL156" s="26">
        <v>6</v>
      </c>
      <c r="CM156" s="26">
        <v>4</v>
      </c>
      <c r="CN156" s="26">
        <v>0</v>
      </c>
      <c r="CO156" s="26">
        <v>5</v>
      </c>
      <c r="CP156" s="26">
        <v>13</v>
      </c>
      <c r="CQ156" s="26">
        <v>9</v>
      </c>
      <c r="CR156" s="26">
        <v>7</v>
      </c>
      <c r="CS156" s="26">
        <v>0</v>
      </c>
      <c r="CT156" s="26">
        <v>0</v>
      </c>
      <c r="CU156">
        <v>0</v>
      </c>
      <c r="CV156" s="26">
        <v>1</v>
      </c>
      <c r="CW156" s="26">
        <v>2</v>
      </c>
      <c r="CX156" s="26">
        <v>22</v>
      </c>
      <c r="CY156" s="26">
        <v>0</v>
      </c>
      <c r="CZ156" s="26">
        <v>4</v>
      </c>
      <c r="DA156" s="26">
        <v>1</v>
      </c>
      <c r="DB156" s="26">
        <v>1</v>
      </c>
      <c r="DC156">
        <v>2</v>
      </c>
      <c r="DD156" s="26">
        <v>7</v>
      </c>
      <c r="DE156">
        <v>0</v>
      </c>
      <c r="DF156" s="26">
        <v>10</v>
      </c>
      <c r="DG156" s="26">
        <v>7</v>
      </c>
      <c r="DH156" s="26">
        <v>2</v>
      </c>
      <c r="DI156" s="26">
        <v>6</v>
      </c>
      <c r="DJ156" s="26">
        <v>9</v>
      </c>
      <c r="DK156">
        <v>1</v>
      </c>
      <c r="DL156" s="26">
        <v>6</v>
      </c>
      <c r="DM156">
        <v>0</v>
      </c>
      <c r="DN156" s="26">
        <v>3</v>
      </c>
      <c r="DO156" s="26">
        <v>4</v>
      </c>
      <c r="DP156" s="26">
        <v>5</v>
      </c>
      <c r="DQ156" s="41">
        <v>464</v>
      </c>
    </row>
    <row r="157" spans="1:121" ht="13.5" customHeight="1">
      <c r="A157" s="26">
        <v>77</v>
      </c>
      <c r="B157" s="26">
        <v>2</v>
      </c>
      <c r="C157" s="26">
        <v>8</v>
      </c>
      <c r="D157" s="26">
        <v>6</v>
      </c>
      <c r="E157" s="26">
        <v>7</v>
      </c>
      <c r="F157" s="26">
        <v>10</v>
      </c>
      <c r="G157" s="26">
        <v>10</v>
      </c>
      <c r="H157" s="26">
        <v>10</v>
      </c>
      <c r="I157" s="26">
        <v>1</v>
      </c>
      <c r="J157">
        <v>2</v>
      </c>
      <c r="K157" s="26">
        <v>0</v>
      </c>
      <c r="L157" s="26">
        <v>1</v>
      </c>
      <c r="M157" s="26">
        <v>2</v>
      </c>
      <c r="N157">
        <v>0</v>
      </c>
      <c r="O157">
        <v>0</v>
      </c>
      <c r="P157" s="26">
        <v>7</v>
      </c>
      <c r="Q157" s="26">
        <v>6</v>
      </c>
      <c r="R157" s="26">
        <v>8</v>
      </c>
      <c r="S157" s="26">
        <v>8</v>
      </c>
      <c r="T157" s="26">
        <v>6</v>
      </c>
      <c r="U157" s="26">
        <v>3</v>
      </c>
      <c r="V157" s="26">
        <v>3</v>
      </c>
      <c r="W157" s="26">
        <v>4</v>
      </c>
      <c r="X157" s="26">
        <v>3</v>
      </c>
      <c r="Y157" s="26">
        <v>0</v>
      </c>
      <c r="Z157" s="26">
        <v>3</v>
      </c>
      <c r="AA157" s="26">
        <v>4</v>
      </c>
      <c r="AB157" s="26">
        <v>6</v>
      </c>
      <c r="AC157" s="26">
        <v>5</v>
      </c>
      <c r="AD157" s="26">
        <v>0</v>
      </c>
      <c r="AE157" s="26">
        <v>5</v>
      </c>
      <c r="AF157" s="26">
        <v>7</v>
      </c>
      <c r="AG157" s="26">
        <v>9</v>
      </c>
      <c r="AH157" s="26">
        <v>6</v>
      </c>
      <c r="AI157" s="26">
        <v>10</v>
      </c>
      <c r="AJ157" s="26">
        <v>2</v>
      </c>
      <c r="AK157" s="26">
        <v>6</v>
      </c>
      <c r="AL157">
        <v>3</v>
      </c>
      <c r="AM157" s="26">
        <v>4</v>
      </c>
      <c r="AN157" s="26">
        <v>33</v>
      </c>
      <c r="AO157" s="26">
        <v>11</v>
      </c>
      <c r="AP157" s="26">
        <v>11</v>
      </c>
      <c r="AQ157" s="26">
        <v>4</v>
      </c>
      <c r="AR157" s="26">
        <v>3</v>
      </c>
      <c r="AS157" s="26">
        <v>2</v>
      </c>
      <c r="AT157" s="26">
        <v>3</v>
      </c>
      <c r="AU157" s="26">
        <v>6</v>
      </c>
      <c r="AV157" s="26">
        <v>2</v>
      </c>
      <c r="AW157" s="26">
        <v>9</v>
      </c>
      <c r="AX157" s="26">
        <v>7</v>
      </c>
      <c r="AY157" s="26">
        <v>10</v>
      </c>
      <c r="AZ157" s="26">
        <v>9</v>
      </c>
      <c r="BA157" s="26">
        <v>8</v>
      </c>
      <c r="BB157">
        <v>3</v>
      </c>
      <c r="BC157" s="26">
        <v>0</v>
      </c>
      <c r="BD157" s="39" t="s">
        <v>282</v>
      </c>
      <c r="BE157" s="26">
        <v>8</v>
      </c>
      <c r="BF157" s="26">
        <v>11</v>
      </c>
      <c r="BG157" s="26">
        <v>3</v>
      </c>
      <c r="BH157" s="26">
        <v>4</v>
      </c>
      <c r="BI157" s="26">
        <v>0</v>
      </c>
      <c r="BJ157" s="26">
        <v>1</v>
      </c>
      <c r="BK157" s="26">
        <v>3</v>
      </c>
      <c r="BL157" s="26">
        <v>0</v>
      </c>
      <c r="BM157" s="26">
        <v>6</v>
      </c>
      <c r="BN157" s="26">
        <v>2</v>
      </c>
      <c r="BO157" s="26">
        <v>2</v>
      </c>
      <c r="BP157" s="26">
        <v>8</v>
      </c>
      <c r="BQ157" s="26">
        <v>0</v>
      </c>
      <c r="BR157">
        <v>1</v>
      </c>
      <c r="BS157" s="26">
        <v>4</v>
      </c>
      <c r="BT157" s="26">
        <v>1</v>
      </c>
      <c r="BU157" s="26">
        <v>5</v>
      </c>
      <c r="BV157" s="26">
        <v>5</v>
      </c>
      <c r="BW157" s="26">
        <v>0</v>
      </c>
      <c r="BX157" s="26">
        <v>2</v>
      </c>
      <c r="BY157" s="39" t="s">
        <v>282</v>
      </c>
      <c r="BZ157">
        <v>1</v>
      </c>
      <c r="CA157">
        <v>3</v>
      </c>
      <c r="CB157">
        <v>0</v>
      </c>
      <c r="CC157">
        <v>0</v>
      </c>
      <c r="CD157" s="26">
        <v>14</v>
      </c>
      <c r="CE157" s="26">
        <v>3</v>
      </c>
      <c r="CF157" s="26">
        <v>10</v>
      </c>
      <c r="CG157">
        <v>1</v>
      </c>
      <c r="CH157">
        <v>0</v>
      </c>
      <c r="CI157">
        <v>0</v>
      </c>
      <c r="CJ157">
        <v>0</v>
      </c>
      <c r="CK157" s="26">
        <v>2</v>
      </c>
      <c r="CL157" s="26">
        <v>3</v>
      </c>
      <c r="CM157" s="26">
        <v>0</v>
      </c>
      <c r="CN157" s="26">
        <v>4</v>
      </c>
      <c r="CO157" s="26">
        <v>3</v>
      </c>
      <c r="CP157" s="26">
        <v>7</v>
      </c>
      <c r="CQ157">
        <v>6</v>
      </c>
      <c r="CR157" s="26">
        <v>7</v>
      </c>
      <c r="CS157">
        <v>0</v>
      </c>
      <c r="CT157" s="26">
        <v>0</v>
      </c>
      <c r="CU157" s="26">
        <v>0</v>
      </c>
      <c r="CV157" s="26">
        <v>0</v>
      </c>
      <c r="CW157" s="26">
        <v>2</v>
      </c>
      <c r="CX157" s="26">
        <v>18</v>
      </c>
      <c r="CY157" s="26">
        <v>3</v>
      </c>
      <c r="CZ157" s="26">
        <v>3</v>
      </c>
      <c r="DA157" s="26">
        <v>2</v>
      </c>
      <c r="DB157">
        <v>6</v>
      </c>
      <c r="DC157">
        <v>5</v>
      </c>
      <c r="DD157" s="26">
        <v>9</v>
      </c>
      <c r="DE157">
        <v>0</v>
      </c>
      <c r="DF157" s="26">
        <v>6</v>
      </c>
      <c r="DG157" s="26">
        <v>8</v>
      </c>
      <c r="DH157" s="26">
        <v>15</v>
      </c>
      <c r="DI157" s="26">
        <v>7</v>
      </c>
      <c r="DJ157" s="26">
        <v>5</v>
      </c>
      <c r="DK157">
        <v>1</v>
      </c>
      <c r="DL157" s="26">
        <v>4</v>
      </c>
      <c r="DM157">
        <v>0</v>
      </c>
      <c r="DN157" s="26">
        <v>7</v>
      </c>
      <c r="DO157" s="26">
        <v>8</v>
      </c>
      <c r="DP157" s="26">
        <v>2</v>
      </c>
      <c r="DQ157" s="41">
        <v>538</v>
      </c>
    </row>
    <row r="158" spans="1:121" ht="13.5">
      <c r="A158" s="26">
        <v>78</v>
      </c>
      <c r="B158" s="26">
        <v>1</v>
      </c>
      <c r="C158" s="26">
        <v>7</v>
      </c>
      <c r="D158" s="26">
        <v>3</v>
      </c>
      <c r="E158" s="26">
        <v>5</v>
      </c>
      <c r="F158" s="26">
        <v>4</v>
      </c>
      <c r="G158" s="26">
        <v>4</v>
      </c>
      <c r="H158" s="26">
        <v>14</v>
      </c>
      <c r="I158" s="26">
        <v>1</v>
      </c>
      <c r="J158">
        <v>3</v>
      </c>
      <c r="K158">
        <v>1</v>
      </c>
      <c r="L158">
        <v>1</v>
      </c>
      <c r="M158" s="26">
        <v>3</v>
      </c>
      <c r="N158">
        <v>0</v>
      </c>
      <c r="O158">
        <v>0</v>
      </c>
      <c r="P158" s="26">
        <v>6</v>
      </c>
      <c r="Q158" s="26">
        <v>6</v>
      </c>
      <c r="R158" s="26">
        <v>8</v>
      </c>
      <c r="S158" s="26">
        <v>6</v>
      </c>
      <c r="T158" s="26">
        <v>0</v>
      </c>
      <c r="U158" s="26">
        <v>1</v>
      </c>
      <c r="V158" s="26">
        <v>3</v>
      </c>
      <c r="W158" s="26">
        <v>8</v>
      </c>
      <c r="X158" s="26">
        <v>4</v>
      </c>
      <c r="Y158" s="26">
        <v>2</v>
      </c>
      <c r="Z158" s="26">
        <v>4</v>
      </c>
      <c r="AA158" s="26">
        <v>1</v>
      </c>
      <c r="AB158" s="26">
        <v>4</v>
      </c>
      <c r="AC158" s="26">
        <v>8</v>
      </c>
      <c r="AD158">
        <v>1</v>
      </c>
      <c r="AE158" s="26">
        <v>3</v>
      </c>
      <c r="AF158" s="26">
        <v>5</v>
      </c>
      <c r="AG158" s="26">
        <v>1</v>
      </c>
      <c r="AH158" s="26">
        <v>0</v>
      </c>
      <c r="AI158" s="26">
        <v>7</v>
      </c>
      <c r="AJ158" s="26">
        <v>0</v>
      </c>
      <c r="AK158" s="26">
        <v>3</v>
      </c>
      <c r="AL158" s="26">
        <v>3</v>
      </c>
      <c r="AM158" s="26">
        <v>5</v>
      </c>
      <c r="AN158" s="26">
        <v>22</v>
      </c>
      <c r="AO158" s="26">
        <v>3</v>
      </c>
      <c r="AP158" s="26">
        <v>4</v>
      </c>
      <c r="AQ158" s="26">
        <v>1</v>
      </c>
      <c r="AR158" s="26">
        <v>8</v>
      </c>
      <c r="AS158" s="26">
        <v>1</v>
      </c>
      <c r="AT158" s="26">
        <v>3</v>
      </c>
      <c r="AU158" s="26">
        <v>4</v>
      </c>
      <c r="AV158" s="26">
        <v>3</v>
      </c>
      <c r="AW158" s="26">
        <v>6</v>
      </c>
      <c r="AX158" s="26">
        <v>2</v>
      </c>
      <c r="AY158" s="26">
        <v>3</v>
      </c>
      <c r="AZ158" s="26">
        <v>6</v>
      </c>
      <c r="BA158" s="26">
        <v>7</v>
      </c>
      <c r="BB158" s="26">
        <v>2</v>
      </c>
      <c r="BC158">
        <v>0</v>
      </c>
      <c r="BD158" s="39" t="s">
        <v>282</v>
      </c>
      <c r="BE158" s="26">
        <v>3</v>
      </c>
      <c r="BF158" s="26">
        <v>3</v>
      </c>
      <c r="BG158" s="26">
        <v>4</v>
      </c>
      <c r="BH158" s="26">
        <v>3</v>
      </c>
      <c r="BI158" s="26">
        <v>0</v>
      </c>
      <c r="BJ158" s="26">
        <v>1</v>
      </c>
      <c r="BK158" s="26">
        <v>1</v>
      </c>
      <c r="BL158" s="26">
        <v>1</v>
      </c>
      <c r="BM158" s="26">
        <v>3</v>
      </c>
      <c r="BN158" s="26">
        <v>5</v>
      </c>
      <c r="BO158" s="26">
        <v>1</v>
      </c>
      <c r="BP158" s="26">
        <v>3</v>
      </c>
      <c r="BQ158">
        <v>0</v>
      </c>
      <c r="BR158">
        <v>0</v>
      </c>
      <c r="BS158" s="26">
        <v>3</v>
      </c>
      <c r="BT158" s="26">
        <v>1</v>
      </c>
      <c r="BU158" s="26">
        <v>4</v>
      </c>
      <c r="BV158" s="26">
        <v>5</v>
      </c>
      <c r="BW158">
        <v>1</v>
      </c>
      <c r="BX158" s="26">
        <v>0</v>
      </c>
      <c r="BY158" s="39" t="s">
        <v>282</v>
      </c>
      <c r="BZ158">
        <v>0</v>
      </c>
      <c r="CA158">
        <v>2</v>
      </c>
      <c r="CB158">
        <v>0</v>
      </c>
      <c r="CC158">
        <v>0</v>
      </c>
      <c r="CD158" s="26">
        <v>6</v>
      </c>
      <c r="CE158" s="26">
        <v>6</v>
      </c>
      <c r="CF158" s="26">
        <v>3</v>
      </c>
      <c r="CG158">
        <v>0</v>
      </c>
      <c r="CH158">
        <v>0</v>
      </c>
      <c r="CI158" s="26">
        <v>0</v>
      </c>
      <c r="CJ158">
        <v>0</v>
      </c>
      <c r="CK158" s="26">
        <v>3</v>
      </c>
      <c r="CL158" s="26">
        <v>5</v>
      </c>
      <c r="CM158" s="26">
        <v>0</v>
      </c>
      <c r="CN158" s="26">
        <v>5</v>
      </c>
      <c r="CO158" s="26">
        <v>2</v>
      </c>
      <c r="CP158" s="26">
        <v>15</v>
      </c>
      <c r="CQ158" s="26">
        <v>2</v>
      </c>
      <c r="CR158" s="26">
        <v>7</v>
      </c>
      <c r="CS158">
        <v>0</v>
      </c>
      <c r="CT158" s="26">
        <v>0</v>
      </c>
      <c r="CU158" s="26">
        <v>0</v>
      </c>
      <c r="CV158">
        <v>0</v>
      </c>
      <c r="CW158" s="26">
        <v>2</v>
      </c>
      <c r="CX158" s="26">
        <v>15</v>
      </c>
      <c r="CY158">
        <v>2</v>
      </c>
      <c r="CZ158" s="26">
        <v>2</v>
      </c>
      <c r="DA158">
        <v>3</v>
      </c>
      <c r="DB158" s="26">
        <v>1</v>
      </c>
      <c r="DC158">
        <v>1</v>
      </c>
      <c r="DD158" s="26">
        <v>5</v>
      </c>
      <c r="DE158">
        <v>0</v>
      </c>
      <c r="DF158" s="26">
        <v>4</v>
      </c>
      <c r="DG158" s="26">
        <v>6</v>
      </c>
      <c r="DH158" s="26">
        <v>6</v>
      </c>
      <c r="DI158" s="26">
        <v>2</v>
      </c>
      <c r="DJ158" s="26">
        <v>9</v>
      </c>
      <c r="DK158">
        <v>0</v>
      </c>
      <c r="DL158" s="26">
        <v>5</v>
      </c>
      <c r="DM158">
        <v>0</v>
      </c>
      <c r="DN158" s="26">
        <v>3</v>
      </c>
      <c r="DO158" s="26">
        <v>5</v>
      </c>
      <c r="DP158" s="26">
        <v>4</v>
      </c>
      <c r="DQ158" s="41">
        <v>383</v>
      </c>
    </row>
    <row r="159" spans="1:121" ht="13.5" customHeight="1">
      <c r="A159" s="26">
        <v>78</v>
      </c>
      <c r="B159" s="26">
        <v>2</v>
      </c>
      <c r="C159" s="26">
        <v>6</v>
      </c>
      <c r="D159" s="26">
        <v>7</v>
      </c>
      <c r="E159" s="26">
        <v>3</v>
      </c>
      <c r="F159" s="26">
        <v>5</v>
      </c>
      <c r="G159" s="26">
        <v>11</v>
      </c>
      <c r="H159" s="26">
        <v>14</v>
      </c>
      <c r="I159" s="26">
        <v>5</v>
      </c>
      <c r="J159" s="26">
        <v>0</v>
      </c>
      <c r="K159">
        <v>1</v>
      </c>
      <c r="L159">
        <v>2</v>
      </c>
      <c r="M159">
        <v>6</v>
      </c>
      <c r="N159">
        <v>0</v>
      </c>
      <c r="O159">
        <v>0</v>
      </c>
      <c r="P159" s="26">
        <v>2</v>
      </c>
      <c r="Q159" s="26">
        <v>6</v>
      </c>
      <c r="R159" s="26">
        <v>9</v>
      </c>
      <c r="S159" s="26">
        <v>2</v>
      </c>
      <c r="T159" s="26">
        <v>3</v>
      </c>
      <c r="U159" s="26">
        <v>9</v>
      </c>
      <c r="V159" s="26">
        <v>2</v>
      </c>
      <c r="W159" s="26">
        <v>7</v>
      </c>
      <c r="X159" s="26">
        <v>2</v>
      </c>
      <c r="Y159" s="26">
        <v>3</v>
      </c>
      <c r="Z159" s="26">
        <v>7</v>
      </c>
      <c r="AA159" s="26">
        <v>2</v>
      </c>
      <c r="AB159" s="26">
        <v>7</v>
      </c>
      <c r="AC159" s="26">
        <v>5</v>
      </c>
      <c r="AD159" s="26">
        <v>0</v>
      </c>
      <c r="AE159" s="26">
        <v>4</v>
      </c>
      <c r="AF159" s="26">
        <v>11</v>
      </c>
      <c r="AG159" s="26">
        <v>4</v>
      </c>
      <c r="AH159" s="26">
        <v>2</v>
      </c>
      <c r="AI159" s="26">
        <v>7</v>
      </c>
      <c r="AJ159" s="26">
        <v>2</v>
      </c>
      <c r="AK159" s="26">
        <v>6</v>
      </c>
      <c r="AL159" s="26">
        <v>2</v>
      </c>
      <c r="AM159" s="26">
        <v>4</v>
      </c>
      <c r="AN159" s="26">
        <v>22</v>
      </c>
      <c r="AO159" s="26">
        <v>3</v>
      </c>
      <c r="AP159" s="26">
        <v>11</v>
      </c>
      <c r="AQ159" s="26">
        <v>3</v>
      </c>
      <c r="AR159" s="26">
        <v>7</v>
      </c>
      <c r="AS159" s="26">
        <v>0</v>
      </c>
      <c r="AT159">
        <v>3</v>
      </c>
      <c r="AU159" s="26">
        <v>6</v>
      </c>
      <c r="AV159" s="26">
        <v>4</v>
      </c>
      <c r="AW159" s="26">
        <v>7</v>
      </c>
      <c r="AX159" s="26">
        <v>4</v>
      </c>
      <c r="AY159" s="26">
        <v>6</v>
      </c>
      <c r="AZ159" s="26">
        <v>8</v>
      </c>
      <c r="BA159" s="26">
        <v>5</v>
      </c>
      <c r="BB159" s="26">
        <v>2</v>
      </c>
      <c r="BC159" s="26">
        <v>0</v>
      </c>
      <c r="BD159" s="39" t="s">
        <v>282</v>
      </c>
      <c r="BE159" s="26">
        <v>7</v>
      </c>
      <c r="BF159" s="26">
        <v>4</v>
      </c>
      <c r="BG159" s="26">
        <v>3</v>
      </c>
      <c r="BH159" s="26">
        <v>3</v>
      </c>
      <c r="BI159" s="26">
        <v>0</v>
      </c>
      <c r="BJ159" s="26">
        <v>1</v>
      </c>
      <c r="BK159" s="26">
        <v>2</v>
      </c>
      <c r="BL159" s="26">
        <v>5</v>
      </c>
      <c r="BM159" s="26">
        <v>6</v>
      </c>
      <c r="BN159">
        <v>1</v>
      </c>
      <c r="BO159" s="26">
        <v>1</v>
      </c>
      <c r="BP159" s="26">
        <v>5</v>
      </c>
      <c r="BQ159">
        <v>0</v>
      </c>
      <c r="BR159">
        <v>1</v>
      </c>
      <c r="BS159" s="26">
        <v>2</v>
      </c>
      <c r="BT159" s="26">
        <v>0</v>
      </c>
      <c r="BU159" s="26">
        <v>2</v>
      </c>
      <c r="BV159" s="26">
        <v>6</v>
      </c>
      <c r="BW159" s="26">
        <v>1</v>
      </c>
      <c r="BX159">
        <v>0</v>
      </c>
      <c r="BY159" s="39" t="s">
        <v>282</v>
      </c>
      <c r="BZ159">
        <v>1</v>
      </c>
      <c r="CA159">
        <v>0</v>
      </c>
      <c r="CB159" s="26">
        <v>0</v>
      </c>
      <c r="CC159">
        <v>0</v>
      </c>
      <c r="CD159" s="26">
        <v>8</v>
      </c>
      <c r="CE159" s="26">
        <v>8</v>
      </c>
      <c r="CF159" s="26">
        <v>7</v>
      </c>
      <c r="CG159">
        <v>0</v>
      </c>
      <c r="CH159">
        <v>0</v>
      </c>
      <c r="CI159" s="26">
        <v>0</v>
      </c>
      <c r="CJ159">
        <v>1</v>
      </c>
      <c r="CK159" s="26">
        <v>2</v>
      </c>
      <c r="CL159" s="26">
        <v>4</v>
      </c>
      <c r="CM159" s="26">
        <v>2</v>
      </c>
      <c r="CN159" s="26">
        <v>4</v>
      </c>
      <c r="CO159" s="26">
        <v>2</v>
      </c>
      <c r="CP159" s="26">
        <v>13</v>
      </c>
      <c r="CQ159" s="26">
        <v>9</v>
      </c>
      <c r="CR159" s="26">
        <v>13</v>
      </c>
      <c r="CS159">
        <v>0</v>
      </c>
      <c r="CT159">
        <v>0</v>
      </c>
      <c r="CU159" s="26">
        <v>0</v>
      </c>
      <c r="CV159">
        <v>0</v>
      </c>
      <c r="CW159" s="26">
        <v>3</v>
      </c>
      <c r="CX159" s="26">
        <v>17</v>
      </c>
      <c r="CY159" s="26">
        <v>4</v>
      </c>
      <c r="CZ159" s="26">
        <v>0</v>
      </c>
      <c r="DA159" s="26">
        <v>3</v>
      </c>
      <c r="DB159">
        <v>0</v>
      </c>
      <c r="DC159" s="26">
        <v>1</v>
      </c>
      <c r="DD159" s="26">
        <v>9</v>
      </c>
      <c r="DE159">
        <v>0</v>
      </c>
      <c r="DF159" s="26">
        <v>7</v>
      </c>
      <c r="DG159" s="26">
        <v>6</v>
      </c>
      <c r="DH159" s="26">
        <v>9</v>
      </c>
      <c r="DI159" s="26">
        <v>5</v>
      </c>
      <c r="DJ159" s="26">
        <v>8</v>
      </c>
      <c r="DK159" s="26">
        <v>2</v>
      </c>
      <c r="DL159" s="26">
        <v>5</v>
      </c>
      <c r="DM159">
        <v>0</v>
      </c>
      <c r="DN159" s="26">
        <v>4</v>
      </c>
      <c r="DO159" s="26">
        <v>4</v>
      </c>
      <c r="DP159" s="26">
        <v>6</v>
      </c>
      <c r="DQ159" s="41">
        <v>476</v>
      </c>
    </row>
    <row r="160" spans="1:121" ht="13.5">
      <c r="A160" s="26">
        <v>79</v>
      </c>
      <c r="B160" s="26">
        <v>1</v>
      </c>
      <c r="C160" s="26">
        <v>5</v>
      </c>
      <c r="D160" s="26">
        <v>7</v>
      </c>
      <c r="E160" s="26">
        <v>6</v>
      </c>
      <c r="F160" s="26">
        <v>3</v>
      </c>
      <c r="G160" s="26">
        <v>5</v>
      </c>
      <c r="H160" s="26">
        <v>8</v>
      </c>
      <c r="I160" s="26">
        <v>4</v>
      </c>
      <c r="J160" s="26">
        <v>0</v>
      </c>
      <c r="K160">
        <v>0</v>
      </c>
      <c r="L160" s="26">
        <v>1</v>
      </c>
      <c r="M160">
        <v>4</v>
      </c>
      <c r="N160">
        <v>0</v>
      </c>
      <c r="O160">
        <v>0</v>
      </c>
      <c r="P160" s="26">
        <v>4</v>
      </c>
      <c r="Q160" s="26">
        <v>5</v>
      </c>
      <c r="R160" s="26">
        <v>12</v>
      </c>
      <c r="S160" s="26">
        <v>4</v>
      </c>
      <c r="T160" s="26">
        <v>3</v>
      </c>
      <c r="U160" s="26">
        <v>9</v>
      </c>
      <c r="V160" s="26">
        <v>2</v>
      </c>
      <c r="W160" s="26">
        <v>8</v>
      </c>
      <c r="X160" s="26">
        <v>6</v>
      </c>
      <c r="Y160" s="26">
        <v>2</v>
      </c>
      <c r="Z160" s="26">
        <v>6</v>
      </c>
      <c r="AA160" s="26">
        <v>0</v>
      </c>
      <c r="AB160" s="26">
        <v>5</v>
      </c>
      <c r="AC160" s="26">
        <v>3</v>
      </c>
      <c r="AD160">
        <v>1</v>
      </c>
      <c r="AE160" s="26">
        <v>5</v>
      </c>
      <c r="AF160" s="26">
        <v>6</v>
      </c>
      <c r="AG160" s="26">
        <v>2</v>
      </c>
      <c r="AH160" s="26">
        <v>3</v>
      </c>
      <c r="AI160" s="26">
        <v>7</v>
      </c>
      <c r="AJ160" s="26">
        <v>0</v>
      </c>
      <c r="AK160" s="26">
        <v>4</v>
      </c>
      <c r="AL160" s="26">
        <v>4</v>
      </c>
      <c r="AM160" s="26">
        <v>5</v>
      </c>
      <c r="AN160" s="26">
        <v>26</v>
      </c>
      <c r="AO160" s="26">
        <v>8</v>
      </c>
      <c r="AP160" s="26">
        <v>9</v>
      </c>
      <c r="AQ160" s="26">
        <v>1</v>
      </c>
      <c r="AR160" s="26">
        <v>2</v>
      </c>
      <c r="AS160" s="26">
        <v>1</v>
      </c>
      <c r="AT160" s="26">
        <v>2</v>
      </c>
      <c r="AU160" s="26">
        <v>3</v>
      </c>
      <c r="AV160" s="26">
        <v>5</v>
      </c>
      <c r="AW160" s="26">
        <v>5</v>
      </c>
      <c r="AX160" s="26">
        <v>4</v>
      </c>
      <c r="AY160" s="26">
        <v>8</v>
      </c>
      <c r="AZ160" s="26">
        <v>10</v>
      </c>
      <c r="BA160" s="26">
        <v>7</v>
      </c>
      <c r="BB160" s="26">
        <v>2</v>
      </c>
      <c r="BC160">
        <v>0</v>
      </c>
      <c r="BD160" s="39" t="s">
        <v>282</v>
      </c>
      <c r="BE160" s="26">
        <v>8</v>
      </c>
      <c r="BF160" s="26">
        <v>5</v>
      </c>
      <c r="BG160" s="26">
        <v>3</v>
      </c>
      <c r="BH160" s="26">
        <v>1</v>
      </c>
      <c r="BI160" s="26">
        <v>0</v>
      </c>
      <c r="BJ160" s="26">
        <v>2</v>
      </c>
      <c r="BK160" s="26">
        <v>3</v>
      </c>
      <c r="BL160" s="26">
        <v>2</v>
      </c>
      <c r="BM160" s="26">
        <v>7</v>
      </c>
      <c r="BN160">
        <v>1</v>
      </c>
      <c r="BO160" s="26">
        <v>4</v>
      </c>
      <c r="BP160" s="26">
        <v>7</v>
      </c>
      <c r="BQ160">
        <v>0</v>
      </c>
      <c r="BR160">
        <v>1</v>
      </c>
      <c r="BS160" s="26">
        <v>2</v>
      </c>
      <c r="BT160">
        <v>1</v>
      </c>
      <c r="BU160" s="26">
        <v>5</v>
      </c>
      <c r="BV160" s="26">
        <v>7</v>
      </c>
      <c r="BW160">
        <v>0</v>
      </c>
      <c r="BX160">
        <v>0</v>
      </c>
      <c r="BY160" s="39" t="s">
        <v>282</v>
      </c>
      <c r="BZ160">
        <v>1</v>
      </c>
      <c r="CA160">
        <v>0</v>
      </c>
      <c r="CB160">
        <v>1</v>
      </c>
      <c r="CC160">
        <v>0</v>
      </c>
      <c r="CD160" s="26">
        <v>16</v>
      </c>
      <c r="CE160" s="26">
        <v>4</v>
      </c>
      <c r="CF160" s="26">
        <v>3</v>
      </c>
      <c r="CG160">
        <v>2</v>
      </c>
      <c r="CH160">
        <v>0</v>
      </c>
      <c r="CI160" s="26">
        <v>0</v>
      </c>
      <c r="CJ160">
        <v>0</v>
      </c>
      <c r="CK160" s="26">
        <v>4</v>
      </c>
      <c r="CL160" s="26">
        <v>5</v>
      </c>
      <c r="CM160" s="26">
        <v>6</v>
      </c>
      <c r="CN160" s="26">
        <v>2</v>
      </c>
      <c r="CO160" s="26">
        <v>6</v>
      </c>
      <c r="CP160" s="26">
        <v>3</v>
      </c>
      <c r="CQ160" s="26">
        <v>3</v>
      </c>
      <c r="CR160" s="26">
        <v>15</v>
      </c>
      <c r="CS160">
        <v>1</v>
      </c>
      <c r="CT160">
        <v>0</v>
      </c>
      <c r="CU160">
        <v>1</v>
      </c>
      <c r="CV160">
        <v>0</v>
      </c>
      <c r="CW160" s="26">
        <v>2</v>
      </c>
      <c r="CX160" s="26">
        <v>8</v>
      </c>
      <c r="CY160" s="26">
        <v>3</v>
      </c>
      <c r="CZ160" s="26">
        <v>4</v>
      </c>
      <c r="DA160" s="26">
        <v>1</v>
      </c>
      <c r="DB160">
        <v>1</v>
      </c>
      <c r="DC160">
        <v>3</v>
      </c>
      <c r="DD160" s="26">
        <v>4</v>
      </c>
      <c r="DE160">
        <v>0</v>
      </c>
      <c r="DF160" s="26">
        <v>8</v>
      </c>
      <c r="DG160" s="26">
        <v>4</v>
      </c>
      <c r="DH160" s="26">
        <v>8</v>
      </c>
      <c r="DI160" s="26">
        <v>8</v>
      </c>
      <c r="DJ160" s="26">
        <v>6</v>
      </c>
      <c r="DK160" s="26">
        <v>0</v>
      </c>
      <c r="DL160" s="26">
        <v>2</v>
      </c>
      <c r="DM160">
        <v>0</v>
      </c>
      <c r="DN160" s="26">
        <v>2</v>
      </c>
      <c r="DO160" s="26">
        <v>3</v>
      </c>
      <c r="DP160" s="26">
        <v>8</v>
      </c>
      <c r="DQ160" s="41">
        <v>449</v>
      </c>
    </row>
    <row r="161" spans="1:121" ht="13.5" customHeight="1">
      <c r="A161" s="26">
        <v>79</v>
      </c>
      <c r="B161" s="26">
        <v>2</v>
      </c>
      <c r="C161" s="26">
        <v>8</v>
      </c>
      <c r="D161" s="26">
        <v>8</v>
      </c>
      <c r="E161" s="26">
        <v>14</v>
      </c>
      <c r="F161" s="26">
        <v>10</v>
      </c>
      <c r="G161" s="26">
        <v>6</v>
      </c>
      <c r="H161" s="26">
        <v>10</v>
      </c>
      <c r="I161" s="26">
        <v>8</v>
      </c>
      <c r="J161">
        <v>0</v>
      </c>
      <c r="K161">
        <v>0</v>
      </c>
      <c r="L161">
        <v>1</v>
      </c>
      <c r="M161" s="26">
        <v>3</v>
      </c>
      <c r="N161">
        <v>0</v>
      </c>
      <c r="O161">
        <v>0</v>
      </c>
      <c r="P161" s="26">
        <v>7</v>
      </c>
      <c r="Q161" s="26">
        <v>15</v>
      </c>
      <c r="R161" s="26">
        <v>7</v>
      </c>
      <c r="S161" s="26">
        <v>4</v>
      </c>
      <c r="T161" s="26">
        <v>3</v>
      </c>
      <c r="U161" s="26">
        <v>10</v>
      </c>
      <c r="V161" s="26">
        <v>0</v>
      </c>
      <c r="W161" s="26">
        <v>16</v>
      </c>
      <c r="X161" s="26">
        <v>3</v>
      </c>
      <c r="Y161" s="26">
        <v>2</v>
      </c>
      <c r="Z161" s="26">
        <v>11</v>
      </c>
      <c r="AA161">
        <v>7</v>
      </c>
      <c r="AB161" s="26">
        <v>13</v>
      </c>
      <c r="AC161" s="26">
        <v>4</v>
      </c>
      <c r="AD161">
        <v>0</v>
      </c>
      <c r="AE161" s="26">
        <v>3</v>
      </c>
      <c r="AF161" s="26">
        <v>11</v>
      </c>
      <c r="AG161" s="26">
        <v>8</v>
      </c>
      <c r="AH161" s="26">
        <v>5</v>
      </c>
      <c r="AI161" s="26">
        <v>10</v>
      </c>
      <c r="AJ161" s="26">
        <v>1</v>
      </c>
      <c r="AK161" s="26">
        <v>10</v>
      </c>
      <c r="AL161" s="26">
        <v>8</v>
      </c>
      <c r="AM161" s="26">
        <v>5</v>
      </c>
      <c r="AN161" s="26">
        <v>27</v>
      </c>
      <c r="AO161" s="26">
        <v>12</v>
      </c>
      <c r="AP161" s="26">
        <v>10</v>
      </c>
      <c r="AQ161">
        <v>3</v>
      </c>
      <c r="AR161" s="26">
        <v>11</v>
      </c>
      <c r="AS161" s="26">
        <v>2</v>
      </c>
      <c r="AT161" s="26">
        <v>2</v>
      </c>
      <c r="AU161" s="26">
        <v>2</v>
      </c>
      <c r="AV161" s="26">
        <v>6</v>
      </c>
      <c r="AW161" s="26">
        <v>6</v>
      </c>
      <c r="AX161" s="26">
        <v>6</v>
      </c>
      <c r="AY161" s="26">
        <v>9</v>
      </c>
      <c r="AZ161" s="26">
        <v>13</v>
      </c>
      <c r="BA161" s="26">
        <v>11</v>
      </c>
      <c r="BB161" s="26">
        <v>1</v>
      </c>
      <c r="BC161" s="26">
        <v>0</v>
      </c>
      <c r="BD161" s="39" t="s">
        <v>282</v>
      </c>
      <c r="BE161" s="26">
        <v>8</v>
      </c>
      <c r="BF161" s="26">
        <v>12</v>
      </c>
      <c r="BG161" s="26">
        <v>2</v>
      </c>
      <c r="BH161" s="26">
        <v>5</v>
      </c>
      <c r="BI161" s="26">
        <v>0</v>
      </c>
      <c r="BJ161" s="26">
        <v>3</v>
      </c>
      <c r="BK161" s="26">
        <v>1</v>
      </c>
      <c r="BL161" s="26">
        <v>2</v>
      </c>
      <c r="BM161" s="26">
        <v>2</v>
      </c>
      <c r="BN161" s="26">
        <v>1</v>
      </c>
      <c r="BO161" s="26">
        <v>4</v>
      </c>
      <c r="BP161" s="26">
        <v>9</v>
      </c>
      <c r="BQ161" s="26">
        <v>0</v>
      </c>
      <c r="BR161" s="26">
        <v>0</v>
      </c>
      <c r="BS161" s="26">
        <v>4</v>
      </c>
      <c r="BT161" s="26">
        <v>1</v>
      </c>
      <c r="BU161" s="26">
        <v>6</v>
      </c>
      <c r="BV161" s="26">
        <v>7</v>
      </c>
      <c r="BW161">
        <v>0</v>
      </c>
      <c r="BX161" s="26">
        <v>3</v>
      </c>
      <c r="BY161" s="39" t="s">
        <v>282</v>
      </c>
      <c r="BZ161">
        <v>0</v>
      </c>
      <c r="CA161">
        <v>1</v>
      </c>
      <c r="CB161">
        <v>0</v>
      </c>
      <c r="CC161">
        <v>0</v>
      </c>
      <c r="CD161" s="26">
        <v>12</v>
      </c>
      <c r="CE161" s="26">
        <v>4</v>
      </c>
      <c r="CF161" s="26">
        <v>6</v>
      </c>
      <c r="CG161">
        <v>0</v>
      </c>
      <c r="CH161">
        <v>0</v>
      </c>
      <c r="CI161" s="26">
        <v>0</v>
      </c>
      <c r="CJ161">
        <v>0</v>
      </c>
      <c r="CK161" s="26">
        <v>5</v>
      </c>
      <c r="CL161" s="26">
        <v>5</v>
      </c>
      <c r="CM161">
        <v>3</v>
      </c>
      <c r="CN161" s="26">
        <v>2</v>
      </c>
      <c r="CO161" s="26">
        <v>5</v>
      </c>
      <c r="CP161" s="26">
        <v>11</v>
      </c>
      <c r="CQ161" s="26">
        <v>10</v>
      </c>
      <c r="CR161" s="26">
        <v>10</v>
      </c>
      <c r="CS161">
        <v>2</v>
      </c>
      <c r="CT161">
        <v>0</v>
      </c>
      <c r="CU161">
        <v>0</v>
      </c>
      <c r="CV161">
        <v>0</v>
      </c>
      <c r="CW161" s="26">
        <v>5</v>
      </c>
      <c r="CX161" s="26">
        <v>25</v>
      </c>
      <c r="CY161" s="26">
        <v>3</v>
      </c>
      <c r="CZ161" s="26">
        <v>5</v>
      </c>
      <c r="DA161">
        <v>3</v>
      </c>
      <c r="DB161">
        <v>1</v>
      </c>
      <c r="DC161" s="26">
        <v>1</v>
      </c>
      <c r="DD161" s="26">
        <v>10</v>
      </c>
      <c r="DE161">
        <v>0</v>
      </c>
      <c r="DF161" s="26">
        <v>11</v>
      </c>
      <c r="DG161" s="26">
        <v>11</v>
      </c>
      <c r="DH161" s="26">
        <v>8</v>
      </c>
      <c r="DI161" s="26">
        <v>8</v>
      </c>
      <c r="DJ161" s="26">
        <v>9</v>
      </c>
      <c r="DK161" s="26">
        <v>1</v>
      </c>
      <c r="DL161" s="26">
        <v>2</v>
      </c>
      <c r="DM161">
        <v>0</v>
      </c>
      <c r="DN161" s="26">
        <v>4</v>
      </c>
      <c r="DO161" s="26">
        <v>9</v>
      </c>
      <c r="DP161" s="26">
        <v>11</v>
      </c>
      <c r="DQ161" s="41">
        <v>625</v>
      </c>
    </row>
    <row r="162" spans="1:121" ht="13.5">
      <c r="A162" s="26">
        <v>80</v>
      </c>
      <c r="B162" s="26">
        <v>1</v>
      </c>
      <c r="C162" s="26">
        <v>4</v>
      </c>
      <c r="D162" s="26">
        <v>5</v>
      </c>
      <c r="E162" s="26">
        <v>7</v>
      </c>
      <c r="F162" s="26">
        <v>5</v>
      </c>
      <c r="G162" s="26">
        <v>3</v>
      </c>
      <c r="H162" s="26">
        <v>14</v>
      </c>
      <c r="I162">
        <v>6</v>
      </c>
      <c r="J162">
        <v>0</v>
      </c>
      <c r="K162">
        <v>1</v>
      </c>
      <c r="L162">
        <v>1</v>
      </c>
      <c r="M162">
        <v>5</v>
      </c>
      <c r="N162">
        <v>0</v>
      </c>
      <c r="O162">
        <v>0</v>
      </c>
      <c r="P162" s="26">
        <v>7</v>
      </c>
      <c r="Q162" s="26">
        <v>9</v>
      </c>
      <c r="R162" s="26">
        <v>7</v>
      </c>
      <c r="S162" s="26">
        <v>3</v>
      </c>
      <c r="T162" s="26">
        <v>3</v>
      </c>
      <c r="U162" s="26">
        <v>2</v>
      </c>
      <c r="V162" s="26">
        <v>0</v>
      </c>
      <c r="W162" s="26">
        <v>7</v>
      </c>
      <c r="X162" s="26">
        <v>4</v>
      </c>
      <c r="Y162" s="26">
        <v>3</v>
      </c>
      <c r="Z162" s="26">
        <v>7</v>
      </c>
      <c r="AA162" s="26">
        <v>3</v>
      </c>
      <c r="AB162" s="26">
        <v>2</v>
      </c>
      <c r="AC162" s="26">
        <v>2</v>
      </c>
      <c r="AD162">
        <v>0</v>
      </c>
      <c r="AE162" s="26">
        <v>6</v>
      </c>
      <c r="AF162" s="26">
        <v>10</v>
      </c>
      <c r="AG162" s="26">
        <v>3</v>
      </c>
      <c r="AH162" s="26">
        <v>6</v>
      </c>
      <c r="AI162" s="26">
        <v>10</v>
      </c>
      <c r="AJ162" s="26">
        <v>1</v>
      </c>
      <c r="AK162" s="26">
        <v>4</v>
      </c>
      <c r="AL162" s="26">
        <v>3</v>
      </c>
      <c r="AM162">
        <v>1</v>
      </c>
      <c r="AN162" s="26">
        <v>21</v>
      </c>
      <c r="AO162" s="26">
        <v>7</v>
      </c>
      <c r="AP162" s="26">
        <v>13</v>
      </c>
      <c r="AQ162" s="26">
        <v>3</v>
      </c>
      <c r="AR162" s="26">
        <v>2</v>
      </c>
      <c r="AS162" s="26">
        <v>3</v>
      </c>
      <c r="AT162">
        <v>4</v>
      </c>
      <c r="AU162" s="26">
        <v>3</v>
      </c>
      <c r="AV162" s="26">
        <v>2</v>
      </c>
      <c r="AW162" s="26">
        <v>9</v>
      </c>
      <c r="AX162" s="26">
        <v>5</v>
      </c>
      <c r="AY162" s="26">
        <v>5</v>
      </c>
      <c r="AZ162" s="26">
        <v>9</v>
      </c>
      <c r="BA162" s="26">
        <v>8</v>
      </c>
      <c r="BB162" s="26">
        <v>3</v>
      </c>
      <c r="BC162">
        <v>0</v>
      </c>
      <c r="BD162" s="39" t="s">
        <v>282</v>
      </c>
      <c r="BE162" s="26">
        <v>6</v>
      </c>
      <c r="BF162">
        <v>6</v>
      </c>
      <c r="BG162" s="26">
        <v>4</v>
      </c>
      <c r="BH162" s="26">
        <v>1</v>
      </c>
      <c r="BI162" s="26">
        <v>0</v>
      </c>
      <c r="BJ162" s="26">
        <v>1</v>
      </c>
      <c r="BK162" s="26">
        <v>10</v>
      </c>
      <c r="BL162" s="26">
        <v>5</v>
      </c>
      <c r="BM162" s="26">
        <v>6</v>
      </c>
      <c r="BN162" s="26">
        <v>4</v>
      </c>
      <c r="BO162" s="26">
        <v>1</v>
      </c>
      <c r="BP162" s="26">
        <v>5</v>
      </c>
      <c r="BQ162" s="26">
        <v>0</v>
      </c>
      <c r="BR162">
        <v>2</v>
      </c>
      <c r="BS162" s="26">
        <v>4</v>
      </c>
      <c r="BT162" s="26">
        <v>1</v>
      </c>
      <c r="BU162" s="26">
        <v>3</v>
      </c>
      <c r="BV162" s="26">
        <v>6</v>
      </c>
      <c r="BW162" s="26">
        <v>4</v>
      </c>
      <c r="BX162">
        <v>3</v>
      </c>
      <c r="BY162" s="39" t="s">
        <v>282</v>
      </c>
      <c r="BZ162">
        <v>0</v>
      </c>
      <c r="CA162">
        <v>1</v>
      </c>
      <c r="CB162">
        <v>1</v>
      </c>
      <c r="CC162">
        <v>0</v>
      </c>
      <c r="CD162" s="26">
        <v>10</v>
      </c>
      <c r="CE162" s="26">
        <v>5</v>
      </c>
      <c r="CF162" s="26">
        <v>4</v>
      </c>
      <c r="CG162">
        <v>0</v>
      </c>
      <c r="CH162">
        <v>0</v>
      </c>
      <c r="CI162">
        <v>2</v>
      </c>
      <c r="CJ162">
        <v>1</v>
      </c>
      <c r="CK162" s="26">
        <v>1</v>
      </c>
      <c r="CL162">
        <v>4</v>
      </c>
      <c r="CM162">
        <v>0</v>
      </c>
      <c r="CN162" s="26">
        <v>1</v>
      </c>
      <c r="CO162" s="26">
        <v>0</v>
      </c>
      <c r="CP162" s="26">
        <v>11</v>
      </c>
      <c r="CQ162" s="26">
        <v>5</v>
      </c>
      <c r="CR162" s="26">
        <v>6</v>
      </c>
      <c r="CS162">
        <v>1</v>
      </c>
      <c r="CT162">
        <v>0</v>
      </c>
      <c r="CU162" s="26">
        <v>0</v>
      </c>
      <c r="CV162">
        <v>0</v>
      </c>
      <c r="CW162" s="26">
        <v>4</v>
      </c>
      <c r="CX162" s="26">
        <v>17</v>
      </c>
      <c r="CY162">
        <v>5</v>
      </c>
      <c r="CZ162" s="26">
        <v>6</v>
      </c>
      <c r="DA162">
        <v>1</v>
      </c>
      <c r="DB162">
        <v>3</v>
      </c>
      <c r="DC162">
        <v>0</v>
      </c>
      <c r="DD162" s="26">
        <v>13</v>
      </c>
      <c r="DE162">
        <v>0</v>
      </c>
      <c r="DF162" s="26">
        <v>17</v>
      </c>
      <c r="DG162" s="26">
        <v>6</v>
      </c>
      <c r="DH162" s="26">
        <v>11</v>
      </c>
      <c r="DI162" s="26">
        <v>8</v>
      </c>
      <c r="DJ162" s="26">
        <v>5</v>
      </c>
      <c r="DK162">
        <v>2</v>
      </c>
      <c r="DL162" s="26">
        <v>4</v>
      </c>
      <c r="DM162">
        <v>0</v>
      </c>
      <c r="DN162" s="26">
        <v>8</v>
      </c>
      <c r="DO162" s="26">
        <v>6</v>
      </c>
      <c r="DP162" s="26">
        <v>9</v>
      </c>
      <c r="DQ162" s="41">
        <v>501</v>
      </c>
    </row>
    <row r="163" spans="1:121" ht="13.5" customHeight="1">
      <c r="A163" s="26">
        <v>80</v>
      </c>
      <c r="B163" s="26">
        <v>2</v>
      </c>
      <c r="C163" s="26">
        <v>11</v>
      </c>
      <c r="D163" s="26">
        <v>12</v>
      </c>
      <c r="E163" s="26">
        <v>10</v>
      </c>
      <c r="F163" s="26">
        <v>9</v>
      </c>
      <c r="G163" s="26">
        <v>7</v>
      </c>
      <c r="H163" s="26">
        <v>17</v>
      </c>
      <c r="I163" s="26">
        <v>4</v>
      </c>
      <c r="J163" s="26">
        <v>0</v>
      </c>
      <c r="K163">
        <v>0</v>
      </c>
      <c r="L163" s="26">
        <v>1</v>
      </c>
      <c r="M163" s="26">
        <v>8</v>
      </c>
      <c r="N163">
        <v>0</v>
      </c>
      <c r="O163">
        <v>0</v>
      </c>
      <c r="P163" s="26">
        <v>5</v>
      </c>
      <c r="Q163" s="26">
        <v>7</v>
      </c>
      <c r="R163" s="26">
        <v>7</v>
      </c>
      <c r="S163" s="26">
        <v>3</v>
      </c>
      <c r="T163" s="26">
        <v>4</v>
      </c>
      <c r="U163" s="26">
        <v>7</v>
      </c>
      <c r="V163" s="26">
        <v>5</v>
      </c>
      <c r="W163" s="26">
        <v>15</v>
      </c>
      <c r="X163" s="26">
        <v>5</v>
      </c>
      <c r="Y163">
        <v>2</v>
      </c>
      <c r="Z163" s="26">
        <v>5</v>
      </c>
      <c r="AA163" s="26">
        <v>4</v>
      </c>
      <c r="AB163" s="26">
        <v>8</v>
      </c>
      <c r="AC163" s="26">
        <v>9</v>
      </c>
      <c r="AD163">
        <v>0</v>
      </c>
      <c r="AE163" s="26">
        <v>10</v>
      </c>
      <c r="AF163" s="26">
        <v>7</v>
      </c>
      <c r="AG163" s="26">
        <v>4</v>
      </c>
      <c r="AH163" s="26">
        <v>1</v>
      </c>
      <c r="AI163" s="26">
        <v>9</v>
      </c>
      <c r="AJ163" s="26">
        <v>1</v>
      </c>
      <c r="AK163" s="26">
        <v>9</v>
      </c>
      <c r="AL163" s="26">
        <v>2</v>
      </c>
      <c r="AM163" s="26">
        <v>5</v>
      </c>
      <c r="AN163" s="26">
        <v>24</v>
      </c>
      <c r="AO163" s="26">
        <v>10</v>
      </c>
      <c r="AP163" s="26">
        <v>7</v>
      </c>
      <c r="AQ163" s="26">
        <v>3</v>
      </c>
      <c r="AR163" s="26">
        <v>6</v>
      </c>
      <c r="AS163" s="26">
        <v>4</v>
      </c>
      <c r="AT163" s="26">
        <v>5</v>
      </c>
      <c r="AU163">
        <v>1</v>
      </c>
      <c r="AV163" s="26">
        <v>3</v>
      </c>
      <c r="AW163" s="26">
        <v>9</v>
      </c>
      <c r="AX163" s="26">
        <v>5</v>
      </c>
      <c r="AY163" s="26">
        <v>10</v>
      </c>
      <c r="AZ163" s="26">
        <v>6</v>
      </c>
      <c r="BA163" s="26">
        <v>4</v>
      </c>
      <c r="BB163" s="26">
        <v>1</v>
      </c>
      <c r="BC163" s="26">
        <v>1</v>
      </c>
      <c r="BD163" s="39" t="s">
        <v>282</v>
      </c>
      <c r="BE163" s="26">
        <v>8</v>
      </c>
      <c r="BF163" s="26">
        <v>12</v>
      </c>
      <c r="BG163" s="26">
        <v>7</v>
      </c>
      <c r="BH163" s="26">
        <v>6</v>
      </c>
      <c r="BI163" s="26">
        <v>0</v>
      </c>
      <c r="BJ163" s="26">
        <v>0</v>
      </c>
      <c r="BK163" s="26">
        <v>2</v>
      </c>
      <c r="BL163" s="26">
        <v>3</v>
      </c>
      <c r="BM163" s="26">
        <v>7</v>
      </c>
      <c r="BN163">
        <v>1</v>
      </c>
      <c r="BO163" s="26">
        <v>4</v>
      </c>
      <c r="BP163" s="26">
        <v>10</v>
      </c>
      <c r="BQ163" s="26">
        <v>1</v>
      </c>
      <c r="BR163">
        <v>0</v>
      </c>
      <c r="BS163" s="26">
        <v>3</v>
      </c>
      <c r="BT163">
        <v>5</v>
      </c>
      <c r="BU163" s="26">
        <v>12</v>
      </c>
      <c r="BV163" s="26">
        <v>8</v>
      </c>
      <c r="BW163">
        <v>3</v>
      </c>
      <c r="BX163">
        <v>1</v>
      </c>
      <c r="BY163" s="39" t="s">
        <v>282</v>
      </c>
      <c r="BZ163">
        <v>1</v>
      </c>
      <c r="CA163">
        <v>2</v>
      </c>
      <c r="CB163">
        <v>1</v>
      </c>
      <c r="CC163" s="26">
        <v>0</v>
      </c>
      <c r="CD163" s="26">
        <v>9</v>
      </c>
      <c r="CE163" s="26">
        <v>8</v>
      </c>
      <c r="CF163" s="26">
        <v>5</v>
      </c>
      <c r="CG163">
        <v>2</v>
      </c>
      <c r="CH163">
        <v>0</v>
      </c>
      <c r="CI163">
        <v>0</v>
      </c>
      <c r="CJ163">
        <v>0</v>
      </c>
      <c r="CK163" s="26">
        <v>2</v>
      </c>
      <c r="CL163" s="26">
        <v>4</v>
      </c>
      <c r="CM163">
        <v>1</v>
      </c>
      <c r="CN163" s="26">
        <v>6</v>
      </c>
      <c r="CO163" s="26">
        <v>6</v>
      </c>
      <c r="CP163" s="26">
        <v>7</v>
      </c>
      <c r="CQ163" s="26">
        <v>5</v>
      </c>
      <c r="CR163" s="26">
        <v>7</v>
      </c>
      <c r="CS163" s="26">
        <v>1</v>
      </c>
      <c r="CT163">
        <v>0</v>
      </c>
      <c r="CU163">
        <v>0</v>
      </c>
      <c r="CV163">
        <v>1</v>
      </c>
      <c r="CW163">
        <v>2</v>
      </c>
      <c r="CX163" s="26">
        <v>15</v>
      </c>
      <c r="CY163" s="26">
        <v>4</v>
      </c>
      <c r="CZ163" s="26">
        <v>8</v>
      </c>
      <c r="DA163">
        <v>1</v>
      </c>
      <c r="DB163">
        <v>1</v>
      </c>
      <c r="DC163">
        <v>1</v>
      </c>
      <c r="DD163" s="26">
        <v>11</v>
      </c>
      <c r="DE163">
        <v>0</v>
      </c>
      <c r="DF163" s="26">
        <v>17</v>
      </c>
      <c r="DG163" s="26">
        <v>9</v>
      </c>
      <c r="DH163" s="26">
        <v>13</v>
      </c>
      <c r="DI163" s="26">
        <v>7</v>
      </c>
      <c r="DJ163" s="26">
        <v>6</v>
      </c>
      <c r="DK163" s="26">
        <v>0</v>
      </c>
      <c r="DL163" s="26">
        <v>1</v>
      </c>
      <c r="DM163">
        <v>0</v>
      </c>
      <c r="DN163" s="26">
        <v>8</v>
      </c>
      <c r="DO163" s="26">
        <v>8</v>
      </c>
      <c r="DP163" s="26">
        <v>7</v>
      </c>
      <c r="DQ163" s="41">
        <v>592</v>
      </c>
    </row>
    <row r="164" spans="1:121" ht="13.5">
      <c r="A164" s="26">
        <v>81</v>
      </c>
      <c r="B164" s="26">
        <v>1</v>
      </c>
      <c r="C164" s="26">
        <v>8</v>
      </c>
      <c r="D164" s="26">
        <v>8</v>
      </c>
      <c r="E164" s="26">
        <v>8</v>
      </c>
      <c r="F164" s="26">
        <v>8</v>
      </c>
      <c r="G164" s="26">
        <v>7</v>
      </c>
      <c r="H164" s="26">
        <v>8</v>
      </c>
      <c r="I164" s="26">
        <v>3</v>
      </c>
      <c r="J164" s="26">
        <v>0</v>
      </c>
      <c r="K164">
        <v>0</v>
      </c>
      <c r="L164" s="26">
        <v>2</v>
      </c>
      <c r="M164" s="26">
        <v>4</v>
      </c>
      <c r="N164">
        <v>0</v>
      </c>
      <c r="O164">
        <v>0</v>
      </c>
      <c r="P164">
        <v>5</v>
      </c>
      <c r="Q164">
        <v>8</v>
      </c>
      <c r="R164" s="26">
        <v>10</v>
      </c>
      <c r="S164" s="26">
        <v>4</v>
      </c>
      <c r="T164" s="26">
        <v>5</v>
      </c>
      <c r="U164" s="26">
        <v>9</v>
      </c>
      <c r="V164" s="26">
        <v>3</v>
      </c>
      <c r="W164" s="26">
        <v>13</v>
      </c>
      <c r="X164" s="26">
        <v>2</v>
      </c>
      <c r="Y164" s="26">
        <v>0</v>
      </c>
      <c r="Z164" s="26">
        <v>6</v>
      </c>
      <c r="AA164" s="26">
        <v>1</v>
      </c>
      <c r="AB164" s="26">
        <v>6</v>
      </c>
      <c r="AC164" s="26">
        <v>4</v>
      </c>
      <c r="AD164" s="26">
        <v>0</v>
      </c>
      <c r="AE164" s="26">
        <v>6</v>
      </c>
      <c r="AF164" s="26">
        <v>9</v>
      </c>
      <c r="AG164" s="26">
        <v>4</v>
      </c>
      <c r="AH164" s="26">
        <v>3</v>
      </c>
      <c r="AI164" s="26">
        <v>12</v>
      </c>
      <c r="AJ164" s="26">
        <v>1</v>
      </c>
      <c r="AK164" s="26">
        <v>5</v>
      </c>
      <c r="AL164" s="26">
        <v>1</v>
      </c>
      <c r="AM164">
        <v>4</v>
      </c>
      <c r="AN164" s="26">
        <v>19</v>
      </c>
      <c r="AO164" s="26">
        <v>10</v>
      </c>
      <c r="AP164" s="26">
        <v>10</v>
      </c>
      <c r="AQ164" s="26">
        <v>0</v>
      </c>
      <c r="AR164">
        <v>3</v>
      </c>
      <c r="AS164" s="26">
        <v>3</v>
      </c>
      <c r="AT164" s="26">
        <v>1</v>
      </c>
      <c r="AU164">
        <v>2</v>
      </c>
      <c r="AV164" s="26">
        <v>3</v>
      </c>
      <c r="AW164" s="26">
        <v>8</v>
      </c>
      <c r="AX164" s="26">
        <v>6</v>
      </c>
      <c r="AY164" s="26">
        <v>6</v>
      </c>
      <c r="AZ164" s="26">
        <v>11</v>
      </c>
      <c r="BA164" s="26">
        <v>5</v>
      </c>
      <c r="BB164" s="26">
        <v>1</v>
      </c>
      <c r="BC164" s="26">
        <v>0</v>
      </c>
      <c r="BD164" s="39" t="s">
        <v>282</v>
      </c>
      <c r="BE164" s="26">
        <v>4</v>
      </c>
      <c r="BF164" s="26">
        <v>12</v>
      </c>
      <c r="BG164" s="26">
        <v>7</v>
      </c>
      <c r="BH164" s="26">
        <v>6</v>
      </c>
      <c r="BI164" s="26">
        <v>0</v>
      </c>
      <c r="BJ164">
        <v>1</v>
      </c>
      <c r="BK164">
        <v>2</v>
      </c>
      <c r="BL164" s="26">
        <v>2</v>
      </c>
      <c r="BM164" s="26">
        <v>4</v>
      </c>
      <c r="BN164">
        <v>1</v>
      </c>
      <c r="BO164" s="26">
        <v>3</v>
      </c>
      <c r="BP164" s="26">
        <v>5</v>
      </c>
      <c r="BQ164">
        <v>0</v>
      </c>
      <c r="BR164">
        <v>2</v>
      </c>
      <c r="BS164" s="26">
        <v>4</v>
      </c>
      <c r="BT164">
        <v>0</v>
      </c>
      <c r="BU164" s="26">
        <v>4</v>
      </c>
      <c r="BV164" s="26">
        <v>5</v>
      </c>
      <c r="BW164">
        <v>0</v>
      </c>
      <c r="BX164">
        <v>0</v>
      </c>
      <c r="BY164" s="39" t="s">
        <v>282</v>
      </c>
      <c r="BZ164">
        <v>1</v>
      </c>
      <c r="CA164">
        <v>0</v>
      </c>
      <c r="CB164">
        <v>0</v>
      </c>
      <c r="CC164">
        <v>0</v>
      </c>
      <c r="CD164" s="26">
        <v>8</v>
      </c>
      <c r="CE164" s="26">
        <v>6</v>
      </c>
      <c r="CF164" s="26">
        <v>10</v>
      </c>
      <c r="CG164">
        <v>0</v>
      </c>
      <c r="CH164">
        <v>0</v>
      </c>
      <c r="CI164">
        <v>0</v>
      </c>
      <c r="CJ164">
        <v>0</v>
      </c>
      <c r="CK164" s="26">
        <v>0</v>
      </c>
      <c r="CL164" s="26">
        <v>7</v>
      </c>
      <c r="CM164" s="26">
        <v>0</v>
      </c>
      <c r="CN164" s="26">
        <v>6</v>
      </c>
      <c r="CO164" s="26">
        <v>3</v>
      </c>
      <c r="CP164" s="26">
        <v>10</v>
      </c>
      <c r="CQ164" s="26">
        <v>4</v>
      </c>
      <c r="CR164" s="26">
        <v>6</v>
      </c>
      <c r="CS164">
        <v>1</v>
      </c>
      <c r="CT164">
        <v>0</v>
      </c>
      <c r="CU164">
        <v>0</v>
      </c>
      <c r="CV164" s="26">
        <v>0</v>
      </c>
      <c r="CW164" s="26">
        <v>3</v>
      </c>
      <c r="CX164" s="26">
        <v>14</v>
      </c>
      <c r="CY164" s="26">
        <v>3</v>
      </c>
      <c r="CZ164" s="26">
        <v>3</v>
      </c>
      <c r="DA164">
        <v>0</v>
      </c>
      <c r="DB164">
        <v>1</v>
      </c>
      <c r="DC164" s="26">
        <v>1</v>
      </c>
      <c r="DD164" s="26">
        <v>7</v>
      </c>
      <c r="DE164">
        <v>0</v>
      </c>
      <c r="DF164" s="26">
        <v>11</v>
      </c>
      <c r="DG164" s="26">
        <v>7</v>
      </c>
      <c r="DH164" s="26">
        <v>11</v>
      </c>
      <c r="DI164" s="26">
        <v>2</v>
      </c>
      <c r="DJ164" s="26">
        <v>5</v>
      </c>
      <c r="DK164" s="26">
        <v>1</v>
      </c>
      <c r="DL164" s="26">
        <v>0</v>
      </c>
      <c r="DM164">
        <v>0</v>
      </c>
      <c r="DN164" s="26">
        <v>6</v>
      </c>
      <c r="DO164" s="26">
        <v>5</v>
      </c>
      <c r="DP164" s="26">
        <v>3</v>
      </c>
      <c r="DQ164" s="41">
        <v>473</v>
      </c>
    </row>
    <row r="165" spans="1:121" ht="13.5" customHeight="1">
      <c r="A165" s="26">
        <v>81</v>
      </c>
      <c r="B165" s="26">
        <v>2</v>
      </c>
      <c r="C165" s="26">
        <v>8</v>
      </c>
      <c r="D165" s="26">
        <v>8</v>
      </c>
      <c r="E165" s="26">
        <v>13</v>
      </c>
      <c r="F165" s="26">
        <v>11</v>
      </c>
      <c r="G165" s="26">
        <v>4</v>
      </c>
      <c r="H165" s="26">
        <v>8</v>
      </c>
      <c r="I165" s="26">
        <v>3</v>
      </c>
      <c r="J165">
        <v>2</v>
      </c>
      <c r="K165">
        <v>0</v>
      </c>
      <c r="L165">
        <v>2</v>
      </c>
      <c r="M165" s="26">
        <v>2</v>
      </c>
      <c r="N165">
        <v>0</v>
      </c>
      <c r="O165">
        <v>0</v>
      </c>
      <c r="P165" s="26">
        <v>6</v>
      </c>
      <c r="Q165" s="26">
        <v>8</v>
      </c>
      <c r="R165" s="26">
        <v>6</v>
      </c>
      <c r="S165" s="26">
        <v>3</v>
      </c>
      <c r="T165">
        <v>8</v>
      </c>
      <c r="U165" s="26">
        <v>8</v>
      </c>
      <c r="V165" s="26">
        <v>2</v>
      </c>
      <c r="W165" s="26">
        <v>9</v>
      </c>
      <c r="X165" s="26">
        <v>5</v>
      </c>
      <c r="Y165">
        <v>3</v>
      </c>
      <c r="Z165" s="26">
        <v>9</v>
      </c>
      <c r="AA165" s="26">
        <v>2</v>
      </c>
      <c r="AB165" s="26">
        <v>11</v>
      </c>
      <c r="AC165" s="26">
        <v>4</v>
      </c>
      <c r="AD165" s="26">
        <v>1</v>
      </c>
      <c r="AE165" s="26">
        <v>10</v>
      </c>
      <c r="AF165" s="26">
        <v>5</v>
      </c>
      <c r="AG165" s="26">
        <v>9</v>
      </c>
      <c r="AH165" s="26">
        <v>6</v>
      </c>
      <c r="AI165" s="26">
        <v>13</v>
      </c>
      <c r="AJ165" s="26">
        <v>5</v>
      </c>
      <c r="AK165" s="26">
        <v>3</v>
      </c>
      <c r="AL165" s="26">
        <v>3</v>
      </c>
      <c r="AM165" s="26">
        <v>4</v>
      </c>
      <c r="AN165" s="26">
        <v>27</v>
      </c>
      <c r="AO165" s="26">
        <v>9</v>
      </c>
      <c r="AP165" s="26">
        <v>11</v>
      </c>
      <c r="AQ165" s="26">
        <v>1</v>
      </c>
      <c r="AR165" s="26">
        <v>5</v>
      </c>
      <c r="AS165" s="26">
        <v>5</v>
      </c>
      <c r="AT165" s="26">
        <v>2</v>
      </c>
      <c r="AU165" s="26">
        <v>2</v>
      </c>
      <c r="AV165" s="26">
        <v>5</v>
      </c>
      <c r="AW165" s="26">
        <v>8</v>
      </c>
      <c r="AX165">
        <v>4</v>
      </c>
      <c r="AY165" s="26">
        <v>5</v>
      </c>
      <c r="AZ165" s="26">
        <v>12</v>
      </c>
      <c r="BA165" s="26">
        <v>12</v>
      </c>
      <c r="BB165">
        <v>1</v>
      </c>
      <c r="BC165">
        <v>0</v>
      </c>
      <c r="BD165" s="39" t="s">
        <v>282</v>
      </c>
      <c r="BE165" s="26">
        <v>10</v>
      </c>
      <c r="BF165" s="26">
        <v>4</v>
      </c>
      <c r="BG165" s="26">
        <v>1</v>
      </c>
      <c r="BH165" s="26">
        <v>4</v>
      </c>
      <c r="BI165" s="26">
        <v>0</v>
      </c>
      <c r="BJ165" s="26">
        <v>1</v>
      </c>
      <c r="BK165" s="26">
        <v>4</v>
      </c>
      <c r="BL165" s="26">
        <v>5</v>
      </c>
      <c r="BM165" s="26">
        <v>4</v>
      </c>
      <c r="BN165">
        <v>2</v>
      </c>
      <c r="BO165" s="26">
        <v>3</v>
      </c>
      <c r="BP165" s="26">
        <v>2</v>
      </c>
      <c r="BQ165">
        <v>0</v>
      </c>
      <c r="BR165">
        <v>0</v>
      </c>
      <c r="BS165" s="26">
        <v>2</v>
      </c>
      <c r="BT165">
        <v>0</v>
      </c>
      <c r="BU165" s="26">
        <v>3</v>
      </c>
      <c r="BV165" s="26">
        <v>6</v>
      </c>
      <c r="BW165" s="26">
        <v>1</v>
      </c>
      <c r="BX165" s="26">
        <v>1</v>
      </c>
      <c r="BY165" s="39" t="s">
        <v>282</v>
      </c>
      <c r="BZ165">
        <v>0</v>
      </c>
      <c r="CA165">
        <v>0</v>
      </c>
      <c r="CB165">
        <v>0</v>
      </c>
      <c r="CC165">
        <v>0</v>
      </c>
      <c r="CD165" s="26">
        <v>6</v>
      </c>
      <c r="CE165">
        <v>5</v>
      </c>
      <c r="CF165" s="26">
        <v>4</v>
      </c>
      <c r="CG165">
        <v>1</v>
      </c>
      <c r="CH165">
        <v>0</v>
      </c>
      <c r="CI165">
        <v>0</v>
      </c>
      <c r="CJ165">
        <v>1</v>
      </c>
      <c r="CK165">
        <v>1</v>
      </c>
      <c r="CL165" s="26">
        <v>7</v>
      </c>
      <c r="CM165" s="26">
        <v>6</v>
      </c>
      <c r="CN165" s="26">
        <v>2</v>
      </c>
      <c r="CO165" s="26">
        <v>3</v>
      </c>
      <c r="CP165" s="26">
        <v>11</v>
      </c>
      <c r="CQ165" s="26">
        <v>2</v>
      </c>
      <c r="CR165" s="26">
        <v>8</v>
      </c>
      <c r="CS165">
        <v>0</v>
      </c>
      <c r="CT165">
        <v>1</v>
      </c>
      <c r="CU165" s="26">
        <v>1</v>
      </c>
      <c r="CV165">
        <v>1</v>
      </c>
      <c r="CW165" s="26">
        <v>9</v>
      </c>
      <c r="CX165" s="26">
        <v>12</v>
      </c>
      <c r="CY165" s="26">
        <v>3</v>
      </c>
      <c r="CZ165" s="26">
        <v>3</v>
      </c>
      <c r="DA165">
        <v>3</v>
      </c>
      <c r="DB165">
        <v>1</v>
      </c>
      <c r="DC165">
        <v>3</v>
      </c>
      <c r="DD165" s="26">
        <v>7</v>
      </c>
      <c r="DE165">
        <v>0</v>
      </c>
      <c r="DF165" s="26">
        <v>13</v>
      </c>
      <c r="DG165" s="26">
        <v>14</v>
      </c>
      <c r="DH165" s="26">
        <v>14</v>
      </c>
      <c r="DI165">
        <v>8</v>
      </c>
      <c r="DJ165" s="26">
        <v>5</v>
      </c>
      <c r="DK165">
        <v>0</v>
      </c>
      <c r="DL165" s="26">
        <v>2</v>
      </c>
      <c r="DM165">
        <v>0</v>
      </c>
      <c r="DN165" s="26">
        <v>9</v>
      </c>
      <c r="DO165" s="26">
        <v>6</v>
      </c>
      <c r="DP165" s="26">
        <v>8</v>
      </c>
      <c r="DQ165" s="41">
        <v>546</v>
      </c>
    </row>
    <row r="166" spans="1:121" ht="13.5">
      <c r="A166" s="26">
        <v>82</v>
      </c>
      <c r="B166" s="26">
        <v>1</v>
      </c>
      <c r="C166" s="26">
        <v>7</v>
      </c>
      <c r="D166" s="26">
        <v>6</v>
      </c>
      <c r="E166" s="26">
        <v>11</v>
      </c>
      <c r="F166" s="26">
        <v>8</v>
      </c>
      <c r="G166" s="26">
        <v>8</v>
      </c>
      <c r="H166" s="26">
        <v>8</v>
      </c>
      <c r="I166">
        <v>2</v>
      </c>
      <c r="J166">
        <v>0</v>
      </c>
      <c r="K166" s="26">
        <v>0</v>
      </c>
      <c r="L166">
        <v>0</v>
      </c>
      <c r="M166" s="26">
        <v>2</v>
      </c>
      <c r="N166">
        <v>0</v>
      </c>
      <c r="O166">
        <v>0</v>
      </c>
      <c r="P166" s="26">
        <v>5</v>
      </c>
      <c r="Q166" s="26">
        <v>10</v>
      </c>
      <c r="R166" s="26">
        <v>5</v>
      </c>
      <c r="S166" s="26">
        <v>3</v>
      </c>
      <c r="T166">
        <v>3</v>
      </c>
      <c r="U166" s="26">
        <v>10</v>
      </c>
      <c r="V166" s="26">
        <v>1</v>
      </c>
      <c r="W166" s="26">
        <v>10</v>
      </c>
      <c r="X166" s="26">
        <v>3</v>
      </c>
      <c r="Y166" s="26">
        <v>0</v>
      </c>
      <c r="Z166" s="26">
        <v>9</v>
      </c>
      <c r="AA166" s="26">
        <v>4</v>
      </c>
      <c r="AB166" s="26">
        <v>9</v>
      </c>
      <c r="AC166" s="26">
        <v>8</v>
      </c>
      <c r="AD166">
        <v>0</v>
      </c>
      <c r="AE166" s="26">
        <v>0</v>
      </c>
      <c r="AF166">
        <v>8</v>
      </c>
      <c r="AG166" s="26">
        <v>3</v>
      </c>
      <c r="AH166" s="26">
        <v>4</v>
      </c>
      <c r="AI166" s="26">
        <v>10</v>
      </c>
      <c r="AJ166" s="26">
        <v>3</v>
      </c>
      <c r="AK166" s="26">
        <v>2</v>
      </c>
      <c r="AL166" s="26">
        <v>2</v>
      </c>
      <c r="AM166" s="26">
        <v>3</v>
      </c>
      <c r="AN166" s="26">
        <v>15</v>
      </c>
      <c r="AO166" s="26">
        <v>4</v>
      </c>
      <c r="AP166" s="26">
        <v>11</v>
      </c>
      <c r="AQ166">
        <v>3</v>
      </c>
      <c r="AR166" s="26">
        <v>6</v>
      </c>
      <c r="AS166" s="26">
        <v>1</v>
      </c>
      <c r="AT166">
        <v>4</v>
      </c>
      <c r="AU166" s="26">
        <v>1</v>
      </c>
      <c r="AV166" s="26">
        <v>4</v>
      </c>
      <c r="AW166" s="26">
        <v>5</v>
      </c>
      <c r="AX166">
        <v>3</v>
      </c>
      <c r="AY166" s="26">
        <v>4</v>
      </c>
      <c r="AZ166" s="26">
        <v>6</v>
      </c>
      <c r="BA166" s="26">
        <v>7</v>
      </c>
      <c r="BB166" s="26">
        <v>1</v>
      </c>
      <c r="BC166">
        <v>0</v>
      </c>
      <c r="BD166" s="39" t="s">
        <v>282</v>
      </c>
      <c r="BE166">
        <v>10</v>
      </c>
      <c r="BF166" s="26">
        <v>4</v>
      </c>
      <c r="BG166" s="26">
        <v>1</v>
      </c>
      <c r="BH166" s="26">
        <v>1</v>
      </c>
      <c r="BI166" s="26">
        <v>0</v>
      </c>
      <c r="BJ166">
        <v>1</v>
      </c>
      <c r="BK166">
        <v>3</v>
      </c>
      <c r="BL166" s="26">
        <v>8</v>
      </c>
      <c r="BM166" s="26">
        <v>4</v>
      </c>
      <c r="BN166">
        <v>1</v>
      </c>
      <c r="BO166" s="26">
        <v>2</v>
      </c>
      <c r="BP166" s="26">
        <v>5</v>
      </c>
      <c r="BQ166">
        <v>0</v>
      </c>
      <c r="BR166">
        <v>0</v>
      </c>
      <c r="BS166" s="26">
        <v>3</v>
      </c>
      <c r="BT166" s="26">
        <v>1</v>
      </c>
      <c r="BU166" s="26">
        <v>3</v>
      </c>
      <c r="BV166" s="26">
        <v>8</v>
      </c>
      <c r="BW166" s="26">
        <v>2</v>
      </c>
      <c r="BX166">
        <v>2</v>
      </c>
      <c r="BY166" s="39" t="s">
        <v>282</v>
      </c>
      <c r="BZ166">
        <v>1</v>
      </c>
      <c r="CA166">
        <v>0</v>
      </c>
      <c r="CB166">
        <v>0</v>
      </c>
      <c r="CC166">
        <v>0</v>
      </c>
      <c r="CD166" s="26">
        <v>8</v>
      </c>
      <c r="CE166">
        <v>4</v>
      </c>
      <c r="CF166" s="26">
        <v>4</v>
      </c>
      <c r="CG166">
        <v>2</v>
      </c>
      <c r="CH166">
        <v>0</v>
      </c>
      <c r="CI166">
        <v>0</v>
      </c>
      <c r="CJ166">
        <v>1</v>
      </c>
      <c r="CK166" s="26">
        <v>3</v>
      </c>
      <c r="CL166" s="26">
        <v>6</v>
      </c>
      <c r="CM166">
        <v>2</v>
      </c>
      <c r="CN166" s="26">
        <v>3</v>
      </c>
      <c r="CO166" s="26">
        <v>3</v>
      </c>
      <c r="CP166" s="26">
        <v>9</v>
      </c>
      <c r="CQ166" s="26">
        <v>6</v>
      </c>
      <c r="CR166" s="26">
        <v>7</v>
      </c>
      <c r="CS166">
        <v>0</v>
      </c>
      <c r="CT166">
        <v>0</v>
      </c>
      <c r="CU166">
        <v>0</v>
      </c>
      <c r="CV166">
        <v>0</v>
      </c>
      <c r="CW166" s="26">
        <v>2</v>
      </c>
      <c r="CX166" s="26">
        <v>14</v>
      </c>
      <c r="CY166">
        <v>5</v>
      </c>
      <c r="CZ166">
        <v>1</v>
      </c>
      <c r="DA166" s="26">
        <v>1</v>
      </c>
      <c r="DB166">
        <v>0</v>
      </c>
      <c r="DC166">
        <v>3</v>
      </c>
      <c r="DD166" s="26">
        <v>5</v>
      </c>
      <c r="DE166">
        <v>0</v>
      </c>
      <c r="DF166" s="26">
        <v>8</v>
      </c>
      <c r="DG166" s="26">
        <v>6</v>
      </c>
      <c r="DH166" s="26">
        <v>5</v>
      </c>
      <c r="DI166" s="26">
        <v>3</v>
      </c>
      <c r="DJ166" s="26">
        <v>3</v>
      </c>
      <c r="DK166" s="26">
        <v>0</v>
      </c>
      <c r="DL166" s="26">
        <v>1</v>
      </c>
      <c r="DM166">
        <v>0</v>
      </c>
      <c r="DN166" s="26">
        <v>3</v>
      </c>
      <c r="DO166" s="26">
        <v>8</v>
      </c>
      <c r="DP166" s="26">
        <v>6</v>
      </c>
      <c r="DQ166" s="41">
        <v>434</v>
      </c>
    </row>
    <row r="167" spans="1:121" ht="13.5" customHeight="1">
      <c r="A167" s="26">
        <v>82</v>
      </c>
      <c r="B167" s="26">
        <v>2</v>
      </c>
      <c r="C167" s="26">
        <v>11</v>
      </c>
      <c r="D167" s="26">
        <v>5</v>
      </c>
      <c r="E167" s="26">
        <v>14</v>
      </c>
      <c r="F167" s="26">
        <v>5</v>
      </c>
      <c r="G167" s="26">
        <v>11</v>
      </c>
      <c r="H167" s="26">
        <v>11</v>
      </c>
      <c r="I167">
        <v>3</v>
      </c>
      <c r="J167">
        <v>0</v>
      </c>
      <c r="K167">
        <v>0</v>
      </c>
      <c r="L167">
        <v>1</v>
      </c>
      <c r="M167" s="26">
        <v>0</v>
      </c>
      <c r="N167">
        <v>0</v>
      </c>
      <c r="O167">
        <v>0</v>
      </c>
      <c r="P167" s="26">
        <v>3</v>
      </c>
      <c r="Q167" s="26">
        <v>2</v>
      </c>
      <c r="R167" s="26">
        <v>9</v>
      </c>
      <c r="S167" s="26">
        <v>6</v>
      </c>
      <c r="T167" s="26">
        <v>5</v>
      </c>
      <c r="U167" s="26">
        <v>3</v>
      </c>
      <c r="V167">
        <v>0</v>
      </c>
      <c r="W167" s="26">
        <v>12</v>
      </c>
      <c r="X167" s="26">
        <v>2</v>
      </c>
      <c r="Y167">
        <v>2</v>
      </c>
      <c r="Z167" s="26">
        <v>10</v>
      </c>
      <c r="AA167" s="26">
        <v>2</v>
      </c>
      <c r="AB167" s="26">
        <v>9</v>
      </c>
      <c r="AC167" s="26">
        <v>7</v>
      </c>
      <c r="AD167" s="26">
        <v>0</v>
      </c>
      <c r="AE167" s="26">
        <v>3</v>
      </c>
      <c r="AF167" s="26">
        <v>10</v>
      </c>
      <c r="AG167" s="26">
        <v>7</v>
      </c>
      <c r="AH167" s="26">
        <v>8</v>
      </c>
      <c r="AI167" s="26">
        <v>21</v>
      </c>
      <c r="AJ167" s="26">
        <v>3</v>
      </c>
      <c r="AK167" s="26">
        <v>6</v>
      </c>
      <c r="AL167" s="26">
        <v>1</v>
      </c>
      <c r="AM167" s="26">
        <v>0</v>
      </c>
      <c r="AN167" s="26">
        <v>26</v>
      </c>
      <c r="AO167" s="26">
        <v>9</v>
      </c>
      <c r="AP167" s="26">
        <v>4</v>
      </c>
      <c r="AQ167">
        <v>3</v>
      </c>
      <c r="AR167" s="26">
        <v>10</v>
      </c>
      <c r="AS167" s="26">
        <v>4</v>
      </c>
      <c r="AT167">
        <v>4</v>
      </c>
      <c r="AU167" s="26">
        <v>4</v>
      </c>
      <c r="AV167" s="26">
        <v>7</v>
      </c>
      <c r="AW167" s="26">
        <v>5</v>
      </c>
      <c r="AX167" s="26">
        <v>6</v>
      </c>
      <c r="AY167" s="26">
        <v>4</v>
      </c>
      <c r="AZ167" s="26">
        <v>10</v>
      </c>
      <c r="BA167" s="26">
        <v>12</v>
      </c>
      <c r="BB167" s="26">
        <v>0</v>
      </c>
      <c r="BC167" s="26">
        <v>0</v>
      </c>
      <c r="BD167" s="39" t="s">
        <v>282</v>
      </c>
      <c r="BE167" s="26">
        <v>4</v>
      </c>
      <c r="BF167" s="26">
        <v>5</v>
      </c>
      <c r="BG167" s="26">
        <v>4</v>
      </c>
      <c r="BH167" s="26">
        <v>5</v>
      </c>
      <c r="BI167" s="26">
        <v>0</v>
      </c>
      <c r="BJ167" s="26">
        <v>1</v>
      </c>
      <c r="BK167" s="26">
        <v>2</v>
      </c>
      <c r="BL167" s="26">
        <v>3</v>
      </c>
      <c r="BM167" s="26">
        <v>4</v>
      </c>
      <c r="BN167" s="26">
        <v>5</v>
      </c>
      <c r="BO167" s="26">
        <v>5</v>
      </c>
      <c r="BP167" s="26">
        <v>3</v>
      </c>
      <c r="BQ167" s="26">
        <v>1</v>
      </c>
      <c r="BR167">
        <v>0</v>
      </c>
      <c r="BS167">
        <v>4</v>
      </c>
      <c r="BT167" s="26">
        <v>3</v>
      </c>
      <c r="BU167" s="26">
        <v>5</v>
      </c>
      <c r="BV167" s="26">
        <v>1</v>
      </c>
      <c r="BW167" s="26">
        <v>0</v>
      </c>
      <c r="BX167">
        <v>0</v>
      </c>
      <c r="BY167" s="39" t="s">
        <v>282</v>
      </c>
      <c r="BZ167">
        <v>2</v>
      </c>
      <c r="CA167">
        <v>0</v>
      </c>
      <c r="CB167">
        <v>0</v>
      </c>
      <c r="CC167">
        <v>0</v>
      </c>
      <c r="CD167" s="26">
        <v>8</v>
      </c>
      <c r="CE167" s="26">
        <v>11</v>
      </c>
      <c r="CF167" s="26">
        <v>7</v>
      </c>
      <c r="CG167">
        <v>0</v>
      </c>
      <c r="CH167">
        <v>0</v>
      </c>
      <c r="CI167">
        <v>1</v>
      </c>
      <c r="CJ167">
        <v>0</v>
      </c>
      <c r="CK167" s="26">
        <v>4</v>
      </c>
      <c r="CL167" s="26">
        <v>5</v>
      </c>
      <c r="CM167" s="26">
        <v>0</v>
      </c>
      <c r="CN167" s="26">
        <v>5</v>
      </c>
      <c r="CO167" s="26">
        <v>7</v>
      </c>
      <c r="CP167" s="26">
        <v>13</v>
      </c>
      <c r="CQ167" s="26">
        <v>5</v>
      </c>
      <c r="CR167" s="26">
        <v>7</v>
      </c>
      <c r="CS167">
        <v>0</v>
      </c>
      <c r="CT167">
        <v>1</v>
      </c>
      <c r="CU167">
        <v>1</v>
      </c>
      <c r="CV167" s="26">
        <v>1</v>
      </c>
      <c r="CW167">
        <v>10</v>
      </c>
      <c r="CX167" s="26">
        <v>21</v>
      </c>
      <c r="CY167" s="26">
        <v>3</v>
      </c>
      <c r="CZ167" s="26">
        <v>4</v>
      </c>
      <c r="DA167" s="26">
        <v>2</v>
      </c>
      <c r="DB167">
        <v>1</v>
      </c>
      <c r="DC167">
        <v>2</v>
      </c>
      <c r="DD167" s="26">
        <v>8</v>
      </c>
      <c r="DE167">
        <v>0</v>
      </c>
      <c r="DF167" s="26">
        <v>7</v>
      </c>
      <c r="DG167" s="26">
        <v>9</v>
      </c>
      <c r="DH167" s="26">
        <v>9</v>
      </c>
      <c r="DI167" s="26">
        <v>9</v>
      </c>
      <c r="DJ167" s="26">
        <v>4</v>
      </c>
      <c r="DK167">
        <v>0</v>
      </c>
      <c r="DL167" s="26">
        <v>2</v>
      </c>
      <c r="DM167">
        <v>0</v>
      </c>
      <c r="DN167" s="26">
        <v>5</v>
      </c>
      <c r="DO167" s="26">
        <v>8</v>
      </c>
      <c r="DP167">
        <v>8</v>
      </c>
      <c r="DQ167" s="41">
        <v>546</v>
      </c>
    </row>
    <row r="168" spans="1:121" ht="13.5">
      <c r="A168" s="26">
        <v>83</v>
      </c>
      <c r="B168" s="26">
        <v>1</v>
      </c>
      <c r="C168" s="26">
        <v>5</v>
      </c>
      <c r="D168" s="26">
        <v>9</v>
      </c>
      <c r="E168" s="26">
        <v>9</v>
      </c>
      <c r="F168" s="26">
        <v>9</v>
      </c>
      <c r="G168" s="26">
        <v>8</v>
      </c>
      <c r="H168" s="26">
        <v>7</v>
      </c>
      <c r="I168">
        <v>5</v>
      </c>
      <c r="J168">
        <v>0</v>
      </c>
      <c r="K168">
        <v>0</v>
      </c>
      <c r="L168">
        <v>0</v>
      </c>
      <c r="M168">
        <v>4</v>
      </c>
      <c r="N168">
        <v>0</v>
      </c>
      <c r="O168">
        <v>0</v>
      </c>
      <c r="P168">
        <v>1</v>
      </c>
      <c r="Q168" s="26">
        <v>4</v>
      </c>
      <c r="R168" s="26">
        <v>1</v>
      </c>
      <c r="S168" s="26">
        <v>1</v>
      </c>
      <c r="T168" s="26">
        <v>3</v>
      </c>
      <c r="U168" s="26">
        <v>2</v>
      </c>
      <c r="V168" s="26">
        <v>2</v>
      </c>
      <c r="W168" s="26">
        <v>3</v>
      </c>
      <c r="X168" s="26">
        <v>3</v>
      </c>
      <c r="Y168" s="26">
        <v>1</v>
      </c>
      <c r="Z168" s="26">
        <v>5</v>
      </c>
      <c r="AA168" s="26">
        <v>2</v>
      </c>
      <c r="AB168" s="26">
        <v>12</v>
      </c>
      <c r="AC168" s="26">
        <v>2</v>
      </c>
      <c r="AD168" s="26">
        <v>1</v>
      </c>
      <c r="AE168" s="26">
        <v>7</v>
      </c>
      <c r="AF168" s="26">
        <v>9</v>
      </c>
      <c r="AG168" s="26">
        <v>4</v>
      </c>
      <c r="AH168" s="26">
        <v>7</v>
      </c>
      <c r="AI168" s="26">
        <v>7</v>
      </c>
      <c r="AJ168" s="26">
        <v>4</v>
      </c>
      <c r="AK168" s="26">
        <v>3</v>
      </c>
      <c r="AL168">
        <v>2</v>
      </c>
      <c r="AM168">
        <v>4</v>
      </c>
      <c r="AN168" s="26">
        <v>16</v>
      </c>
      <c r="AO168" s="26">
        <v>9</v>
      </c>
      <c r="AP168" s="26">
        <v>6</v>
      </c>
      <c r="AQ168" s="26">
        <v>2</v>
      </c>
      <c r="AR168" s="26">
        <v>6</v>
      </c>
      <c r="AS168" s="26">
        <v>2</v>
      </c>
      <c r="AT168">
        <v>1</v>
      </c>
      <c r="AU168" s="26">
        <v>3</v>
      </c>
      <c r="AV168">
        <v>6</v>
      </c>
      <c r="AW168" s="26">
        <v>2</v>
      </c>
      <c r="AX168">
        <v>2</v>
      </c>
      <c r="AY168" s="26">
        <v>4</v>
      </c>
      <c r="AZ168" s="26">
        <v>7</v>
      </c>
      <c r="BA168" s="26">
        <v>4</v>
      </c>
      <c r="BB168" s="26">
        <v>1</v>
      </c>
      <c r="BC168">
        <v>0</v>
      </c>
      <c r="BD168" s="39" t="s">
        <v>282</v>
      </c>
      <c r="BE168" s="26">
        <v>1</v>
      </c>
      <c r="BF168" s="26">
        <v>2</v>
      </c>
      <c r="BG168">
        <v>3</v>
      </c>
      <c r="BH168" s="26">
        <v>4</v>
      </c>
      <c r="BI168" s="26">
        <v>0</v>
      </c>
      <c r="BJ168" s="26">
        <v>1</v>
      </c>
      <c r="BK168" s="26">
        <v>3</v>
      </c>
      <c r="BL168" s="26">
        <v>3</v>
      </c>
      <c r="BM168">
        <v>1</v>
      </c>
      <c r="BN168" s="26">
        <v>1</v>
      </c>
      <c r="BO168" s="26">
        <v>0</v>
      </c>
      <c r="BP168" s="26">
        <v>8</v>
      </c>
      <c r="BQ168">
        <v>1</v>
      </c>
      <c r="BR168" s="26">
        <v>0</v>
      </c>
      <c r="BS168" s="26">
        <v>7</v>
      </c>
      <c r="BT168" s="26">
        <v>1</v>
      </c>
      <c r="BU168" s="26">
        <v>1</v>
      </c>
      <c r="BV168" s="26">
        <v>3</v>
      </c>
      <c r="BW168">
        <v>0</v>
      </c>
      <c r="BX168">
        <v>2</v>
      </c>
      <c r="BY168" s="39" t="s">
        <v>282</v>
      </c>
      <c r="BZ168">
        <v>0</v>
      </c>
      <c r="CA168">
        <v>0</v>
      </c>
      <c r="CB168">
        <v>0</v>
      </c>
      <c r="CC168">
        <v>0</v>
      </c>
      <c r="CD168" s="26">
        <v>8</v>
      </c>
      <c r="CE168" s="26">
        <v>5</v>
      </c>
      <c r="CF168" s="26">
        <v>3</v>
      </c>
      <c r="CG168">
        <v>0</v>
      </c>
      <c r="CH168" s="26">
        <v>0</v>
      </c>
      <c r="CI168">
        <v>1</v>
      </c>
      <c r="CJ168">
        <v>0</v>
      </c>
      <c r="CK168" s="26">
        <v>0</v>
      </c>
      <c r="CL168" s="26">
        <v>7</v>
      </c>
      <c r="CM168">
        <v>1</v>
      </c>
      <c r="CN168" s="26">
        <v>5</v>
      </c>
      <c r="CO168">
        <v>2</v>
      </c>
      <c r="CP168" s="26">
        <v>7</v>
      </c>
      <c r="CQ168">
        <v>4</v>
      </c>
      <c r="CR168" s="26">
        <v>8</v>
      </c>
      <c r="CS168" s="26">
        <v>0</v>
      </c>
      <c r="CT168">
        <v>0</v>
      </c>
      <c r="CU168" s="26">
        <v>0</v>
      </c>
      <c r="CV168">
        <v>0</v>
      </c>
      <c r="CW168">
        <v>3</v>
      </c>
      <c r="CX168" s="26">
        <v>11</v>
      </c>
      <c r="CY168">
        <v>0</v>
      </c>
      <c r="CZ168" s="26">
        <v>6</v>
      </c>
      <c r="DA168">
        <v>1</v>
      </c>
      <c r="DB168">
        <v>1</v>
      </c>
      <c r="DC168">
        <v>2</v>
      </c>
      <c r="DD168" s="26">
        <v>2</v>
      </c>
      <c r="DE168">
        <v>0</v>
      </c>
      <c r="DF168" s="26">
        <v>10</v>
      </c>
      <c r="DG168" s="26">
        <v>14</v>
      </c>
      <c r="DH168" s="26">
        <v>13</v>
      </c>
      <c r="DI168" s="26">
        <v>8</v>
      </c>
      <c r="DJ168">
        <v>1</v>
      </c>
      <c r="DK168">
        <v>0</v>
      </c>
      <c r="DL168" s="26">
        <v>1</v>
      </c>
      <c r="DM168">
        <v>0</v>
      </c>
      <c r="DN168" s="26">
        <v>5</v>
      </c>
      <c r="DO168" s="26">
        <v>2</v>
      </c>
      <c r="DP168" s="26">
        <v>9</v>
      </c>
      <c r="DQ168" s="41">
        <v>399</v>
      </c>
    </row>
    <row r="169" spans="1:121" ht="13.5" customHeight="1">
      <c r="A169" s="26">
        <v>83</v>
      </c>
      <c r="B169" s="26">
        <v>2</v>
      </c>
      <c r="C169" s="26">
        <v>6</v>
      </c>
      <c r="D169" s="26">
        <v>5</v>
      </c>
      <c r="E169" s="26">
        <v>10</v>
      </c>
      <c r="F169" s="26">
        <v>5</v>
      </c>
      <c r="G169" s="26">
        <v>2</v>
      </c>
      <c r="H169" s="26">
        <v>8</v>
      </c>
      <c r="I169" s="26">
        <v>2</v>
      </c>
      <c r="J169" s="26">
        <v>1</v>
      </c>
      <c r="K169">
        <v>0</v>
      </c>
      <c r="L169">
        <v>2</v>
      </c>
      <c r="M169">
        <v>0</v>
      </c>
      <c r="N169">
        <v>0</v>
      </c>
      <c r="O169">
        <v>0</v>
      </c>
      <c r="P169">
        <v>4</v>
      </c>
      <c r="Q169" s="26">
        <v>7</v>
      </c>
      <c r="R169" s="26">
        <v>9</v>
      </c>
      <c r="S169" s="26">
        <v>1</v>
      </c>
      <c r="T169">
        <v>2</v>
      </c>
      <c r="U169" s="26">
        <v>9</v>
      </c>
      <c r="V169" s="26">
        <v>8</v>
      </c>
      <c r="W169" s="26">
        <v>13</v>
      </c>
      <c r="X169">
        <v>6</v>
      </c>
      <c r="Y169">
        <v>2</v>
      </c>
      <c r="Z169" s="26">
        <v>4</v>
      </c>
      <c r="AA169" s="26">
        <v>6</v>
      </c>
      <c r="AB169" s="26">
        <v>8</v>
      </c>
      <c r="AC169" s="26">
        <v>7</v>
      </c>
      <c r="AD169" s="26">
        <v>0</v>
      </c>
      <c r="AE169" s="26">
        <v>2</v>
      </c>
      <c r="AF169" s="26">
        <v>8</v>
      </c>
      <c r="AG169">
        <v>6</v>
      </c>
      <c r="AH169" s="26">
        <v>4</v>
      </c>
      <c r="AI169" s="26">
        <v>13</v>
      </c>
      <c r="AJ169" s="26">
        <v>4</v>
      </c>
      <c r="AK169" s="26">
        <v>3</v>
      </c>
      <c r="AL169" s="26">
        <v>2</v>
      </c>
      <c r="AM169">
        <v>4</v>
      </c>
      <c r="AN169" s="26">
        <v>16</v>
      </c>
      <c r="AO169" s="26">
        <v>7</v>
      </c>
      <c r="AP169" s="26">
        <v>11</v>
      </c>
      <c r="AQ169" s="26">
        <v>2</v>
      </c>
      <c r="AR169" s="26">
        <v>2</v>
      </c>
      <c r="AS169" s="26">
        <v>1</v>
      </c>
      <c r="AT169" s="26">
        <v>1</v>
      </c>
      <c r="AU169" s="26">
        <v>2</v>
      </c>
      <c r="AV169" s="26">
        <v>5</v>
      </c>
      <c r="AW169">
        <v>4</v>
      </c>
      <c r="AX169" s="26">
        <v>3</v>
      </c>
      <c r="AY169" s="26">
        <v>6</v>
      </c>
      <c r="AZ169" s="26">
        <v>10</v>
      </c>
      <c r="BA169" s="26">
        <v>8</v>
      </c>
      <c r="BB169">
        <v>2</v>
      </c>
      <c r="BC169">
        <v>0</v>
      </c>
      <c r="BD169" s="39" t="s">
        <v>282</v>
      </c>
      <c r="BE169">
        <v>8</v>
      </c>
      <c r="BF169" s="26">
        <v>3</v>
      </c>
      <c r="BG169" s="26">
        <v>4</v>
      </c>
      <c r="BH169" s="26">
        <v>1</v>
      </c>
      <c r="BI169" s="26">
        <v>0</v>
      </c>
      <c r="BJ169" s="26">
        <v>0</v>
      </c>
      <c r="BK169" s="26">
        <v>1</v>
      </c>
      <c r="BL169" s="26">
        <v>1</v>
      </c>
      <c r="BM169">
        <v>2</v>
      </c>
      <c r="BN169" s="26">
        <v>3</v>
      </c>
      <c r="BO169" s="26">
        <v>4</v>
      </c>
      <c r="BP169" s="26">
        <v>7</v>
      </c>
      <c r="BQ169">
        <v>0</v>
      </c>
      <c r="BR169">
        <v>1</v>
      </c>
      <c r="BS169" s="26">
        <v>2</v>
      </c>
      <c r="BT169">
        <v>1</v>
      </c>
      <c r="BU169" s="26">
        <v>5</v>
      </c>
      <c r="BV169" s="26">
        <v>6</v>
      </c>
      <c r="BW169" s="26">
        <v>1</v>
      </c>
      <c r="BX169">
        <v>2</v>
      </c>
      <c r="BY169" s="39" t="s">
        <v>282</v>
      </c>
      <c r="BZ169">
        <v>0</v>
      </c>
      <c r="CA169">
        <v>0</v>
      </c>
      <c r="CB169" s="26">
        <v>0</v>
      </c>
      <c r="CC169">
        <v>0</v>
      </c>
      <c r="CD169" s="26">
        <v>10</v>
      </c>
      <c r="CE169" s="26">
        <v>5</v>
      </c>
      <c r="CF169">
        <v>5</v>
      </c>
      <c r="CG169">
        <v>0</v>
      </c>
      <c r="CH169">
        <v>0</v>
      </c>
      <c r="CI169">
        <v>1</v>
      </c>
      <c r="CJ169">
        <v>0</v>
      </c>
      <c r="CK169" s="26">
        <v>3</v>
      </c>
      <c r="CL169">
        <v>2</v>
      </c>
      <c r="CM169">
        <v>3</v>
      </c>
      <c r="CN169" s="26">
        <v>3</v>
      </c>
      <c r="CO169">
        <v>4</v>
      </c>
      <c r="CP169">
        <v>6</v>
      </c>
      <c r="CQ169">
        <v>7</v>
      </c>
      <c r="CR169" s="26">
        <v>3</v>
      </c>
      <c r="CS169">
        <v>1</v>
      </c>
      <c r="CT169">
        <v>0</v>
      </c>
      <c r="CU169">
        <v>0</v>
      </c>
      <c r="CV169">
        <v>0</v>
      </c>
      <c r="CW169" s="26">
        <v>6</v>
      </c>
      <c r="CX169" s="26">
        <v>14</v>
      </c>
      <c r="CY169" s="26">
        <v>0</v>
      </c>
      <c r="CZ169" s="26">
        <v>5</v>
      </c>
      <c r="DA169">
        <v>0</v>
      </c>
      <c r="DB169" s="26">
        <v>1</v>
      </c>
      <c r="DC169" s="26">
        <v>0</v>
      </c>
      <c r="DD169" s="26">
        <v>4</v>
      </c>
      <c r="DE169">
        <v>0</v>
      </c>
      <c r="DF169" s="26">
        <v>11</v>
      </c>
      <c r="DG169" s="26">
        <v>7</v>
      </c>
      <c r="DH169" s="26">
        <v>11</v>
      </c>
      <c r="DI169" s="26">
        <v>16</v>
      </c>
      <c r="DJ169" s="26">
        <v>4</v>
      </c>
      <c r="DK169" s="26">
        <v>1</v>
      </c>
      <c r="DL169">
        <v>2</v>
      </c>
      <c r="DM169">
        <v>0</v>
      </c>
      <c r="DN169" s="26">
        <v>7</v>
      </c>
      <c r="DO169" s="26">
        <v>3</v>
      </c>
      <c r="DP169" s="26">
        <v>4</v>
      </c>
      <c r="DQ169" s="41">
        <v>454</v>
      </c>
    </row>
    <row r="170" spans="1:121" ht="13.5">
      <c r="A170" s="26">
        <v>84</v>
      </c>
      <c r="B170" s="26">
        <v>1</v>
      </c>
      <c r="C170" s="26">
        <v>8</v>
      </c>
      <c r="D170" s="26">
        <v>3</v>
      </c>
      <c r="E170" s="26">
        <v>7</v>
      </c>
      <c r="F170" s="26">
        <v>10</v>
      </c>
      <c r="G170">
        <v>8</v>
      </c>
      <c r="H170" s="26">
        <v>4</v>
      </c>
      <c r="I170">
        <v>2</v>
      </c>
      <c r="J170">
        <v>0</v>
      </c>
      <c r="K170">
        <v>0</v>
      </c>
      <c r="L170">
        <v>2</v>
      </c>
      <c r="M170" s="26">
        <v>2</v>
      </c>
      <c r="N170">
        <v>0</v>
      </c>
      <c r="O170">
        <v>0</v>
      </c>
      <c r="P170" s="26">
        <v>2</v>
      </c>
      <c r="Q170" s="26">
        <v>4</v>
      </c>
      <c r="R170" s="26">
        <v>6</v>
      </c>
      <c r="S170">
        <v>2</v>
      </c>
      <c r="T170" s="26">
        <v>2</v>
      </c>
      <c r="U170" s="26">
        <v>4</v>
      </c>
      <c r="V170">
        <v>2</v>
      </c>
      <c r="W170" s="26">
        <v>8</v>
      </c>
      <c r="X170" s="26">
        <v>4</v>
      </c>
      <c r="Y170">
        <v>0</v>
      </c>
      <c r="Z170" s="26">
        <v>5</v>
      </c>
      <c r="AA170" s="26">
        <v>2</v>
      </c>
      <c r="AB170" s="26">
        <v>2</v>
      </c>
      <c r="AC170" s="26">
        <v>4</v>
      </c>
      <c r="AD170">
        <v>0</v>
      </c>
      <c r="AE170" s="26">
        <v>2</v>
      </c>
      <c r="AF170" s="26">
        <v>6</v>
      </c>
      <c r="AG170" s="26">
        <v>4</v>
      </c>
      <c r="AH170" s="26">
        <v>3</v>
      </c>
      <c r="AI170" s="26">
        <v>5</v>
      </c>
      <c r="AJ170" s="26">
        <v>4</v>
      </c>
      <c r="AK170" s="26">
        <v>3</v>
      </c>
      <c r="AL170" s="26">
        <v>4</v>
      </c>
      <c r="AM170" s="26">
        <v>1</v>
      </c>
      <c r="AN170" s="26">
        <v>16</v>
      </c>
      <c r="AO170" s="26">
        <v>6</v>
      </c>
      <c r="AP170" s="26">
        <v>7</v>
      </c>
      <c r="AQ170" s="26">
        <v>0</v>
      </c>
      <c r="AR170" s="26">
        <v>5</v>
      </c>
      <c r="AS170">
        <v>3</v>
      </c>
      <c r="AT170" s="26">
        <v>1</v>
      </c>
      <c r="AU170" s="26">
        <v>1</v>
      </c>
      <c r="AV170" s="26">
        <v>0</v>
      </c>
      <c r="AW170" s="26">
        <v>4</v>
      </c>
      <c r="AX170" s="26">
        <v>1</v>
      </c>
      <c r="AY170" s="26">
        <v>3</v>
      </c>
      <c r="AZ170" s="26">
        <v>4</v>
      </c>
      <c r="BA170" s="26">
        <v>6</v>
      </c>
      <c r="BB170" s="26">
        <v>1</v>
      </c>
      <c r="BC170" s="26">
        <v>0</v>
      </c>
      <c r="BD170" s="39" t="s">
        <v>282</v>
      </c>
      <c r="BE170" s="26">
        <v>3</v>
      </c>
      <c r="BF170" s="26">
        <v>5</v>
      </c>
      <c r="BG170">
        <v>1</v>
      </c>
      <c r="BH170">
        <v>2</v>
      </c>
      <c r="BI170" s="26">
        <v>0</v>
      </c>
      <c r="BJ170" s="26">
        <v>0</v>
      </c>
      <c r="BK170" s="26">
        <v>2</v>
      </c>
      <c r="BL170" s="26">
        <v>6</v>
      </c>
      <c r="BM170" s="26">
        <v>3</v>
      </c>
      <c r="BN170" s="26">
        <v>2</v>
      </c>
      <c r="BO170" s="26">
        <v>3</v>
      </c>
      <c r="BP170" s="26">
        <v>1</v>
      </c>
      <c r="BQ170">
        <v>0</v>
      </c>
      <c r="BR170">
        <v>2</v>
      </c>
      <c r="BS170" s="26">
        <v>3</v>
      </c>
      <c r="BT170">
        <v>1</v>
      </c>
      <c r="BU170" s="26">
        <v>0</v>
      </c>
      <c r="BV170" s="26">
        <v>2</v>
      </c>
      <c r="BW170">
        <v>1</v>
      </c>
      <c r="BX170" s="26">
        <v>2</v>
      </c>
      <c r="BY170" s="39" t="s">
        <v>282</v>
      </c>
      <c r="BZ170">
        <v>0</v>
      </c>
      <c r="CA170">
        <v>0</v>
      </c>
      <c r="CB170">
        <v>0</v>
      </c>
      <c r="CC170">
        <v>0</v>
      </c>
      <c r="CD170" s="26">
        <v>6</v>
      </c>
      <c r="CE170">
        <v>4</v>
      </c>
      <c r="CF170" s="26">
        <v>1</v>
      </c>
      <c r="CG170">
        <v>0</v>
      </c>
      <c r="CH170">
        <v>0</v>
      </c>
      <c r="CI170">
        <v>0</v>
      </c>
      <c r="CJ170">
        <v>0</v>
      </c>
      <c r="CK170" s="26">
        <v>1</v>
      </c>
      <c r="CL170" s="26">
        <v>6</v>
      </c>
      <c r="CM170">
        <v>2</v>
      </c>
      <c r="CN170">
        <v>3</v>
      </c>
      <c r="CO170" s="26">
        <v>4</v>
      </c>
      <c r="CP170" s="26">
        <v>6</v>
      </c>
      <c r="CQ170" s="26">
        <v>2</v>
      </c>
      <c r="CR170" s="26">
        <v>3</v>
      </c>
      <c r="CS170">
        <v>1</v>
      </c>
      <c r="CT170">
        <v>0</v>
      </c>
      <c r="CU170">
        <v>0</v>
      </c>
      <c r="CV170">
        <v>2</v>
      </c>
      <c r="CW170" s="26">
        <v>2</v>
      </c>
      <c r="CX170" s="26">
        <v>9</v>
      </c>
      <c r="CY170" s="26">
        <v>1</v>
      </c>
      <c r="CZ170" s="26">
        <v>3</v>
      </c>
      <c r="DA170">
        <v>3</v>
      </c>
      <c r="DB170">
        <v>0</v>
      </c>
      <c r="DC170">
        <v>2</v>
      </c>
      <c r="DD170" s="26">
        <v>4</v>
      </c>
      <c r="DE170">
        <v>0</v>
      </c>
      <c r="DF170" s="26">
        <v>7</v>
      </c>
      <c r="DG170">
        <v>6</v>
      </c>
      <c r="DH170" s="26">
        <v>9</v>
      </c>
      <c r="DI170" s="26">
        <v>8</v>
      </c>
      <c r="DJ170" s="26">
        <v>3</v>
      </c>
      <c r="DK170" s="26">
        <v>1</v>
      </c>
      <c r="DL170" s="26">
        <v>1</v>
      </c>
      <c r="DM170">
        <v>0</v>
      </c>
      <c r="DN170">
        <v>8</v>
      </c>
      <c r="DO170" s="26">
        <v>5</v>
      </c>
      <c r="DP170" s="26">
        <v>4</v>
      </c>
      <c r="DQ170" s="41">
        <v>340</v>
      </c>
    </row>
    <row r="171" spans="1:121" ht="13.5" customHeight="1">
      <c r="A171" s="26">
        <v>84</v>
      </c>
      <c r="B171" s="26">
        <v>2</v>
      </c>
      <c r="C171" s="26">
        <v>9</v>
      </c>
      <c r="D171" s="26">
        <v>9</v>
      </c>
      <c r="E171" s="26">
        <v>13</v>
      </c>
      <c r="F171" s="26">
        <v>5</v>
      </c>
      <c r="G171" s="26">
        <v>4</v>
      </c>
      <c r="H171" s="26">
        <v>7</v>
      </c>
      <c r="I171">
        <v>1</v>
      </c>
      <c r="J171" s="26">
        <v>0</v>
      </c>
      <c r="K171">
        <v>0</v>
      </c>
      <c r="L171">
        <v>2</v>
      </c>
      <c r="M171" s="26">
        <v>1</v>
      </c>
      <c r="N171">
        <v>0</v>
      </c>
      <c r="O171">
        <v>0</v>
      </c>
      <c r="P171" s="26">
        <v>3</v>
      </c>
      <c r="Q171" s="26">
        <v>4</v>
      </c>
      <c r="R171" s="26">
        <v>5</v>
      </c>
      <c r="S171" s="26">
        <v>2</v>
      </c>
      <c r="T171" s="26">
        <v>0</v>
      </c>
      <c r="U171" s="26">
        <v>1</v>
      </c>
      <c r="V171">
        <v>1</v>
      </c>
      <c r="W171" s="26">
        <v>6</v>
      </c>
      <c r="X171">
        <v>2</v>
      </c>
      <c r="Y171" s="26">
        <v>2</v>
      </c>
      <c r="Z171" s="26">
        <v>3</v>
      </c>
      <c r="AA171" s="26">
        <v>5</v>
      </c>
      <c r="AB171" s="26">
        <v>7</v>
      </c>
      <c r="AC171" s="26">
        <v>5</v>
      </c>
      <c r="AD171" s="26">
        <v>1</v>
      </c>
      <c r="AE171" s="26">
        <v>2</v>
      </c>
      <c r="AF171" s="26">
        <v>8</v>
      </c>
      <c r="AG171" s="26">
        <v>4</v>
      </c>
      <c r="AH171" s="26">
        <v>1</v>
      </c>
      <c r="AI171" s="26">
        <v>2</v>
      </c>
      <c r="AJ171" s="26">
        <v>4</v>
      </c>
      <c r="AK171" s="26">
        <v>5</v>
      </c>
      <c r="AL171">
        <v>1</v>
      </c>
      <c r="AM171" s="26">
        <v>2</v>
      </c>
      <c r="AN171" s="26">
        <v>24</v>
      </c>
      <c r="AO171" s="26">
        <v>7</v>
      </c>
      <c r="AP171" s="26">
        <v>4</v>
      </c>
      <c r="AQ171" s="26">
        <v>5</v>
      </c>
      <c r="AR171" s="26">
        <v>4</v>
      </c>
      <c r="AS171" s="26">
        <v>5</v>
      </c>
      <c r="AT171" s="26">
        <v>4</v>
      </c>
      <c r="AU171" s="26">
        <v>2</v>
      </c>
      <c r="AV171" s="26">
        <v>2</v>
      </c>
      <c r="AW171" s="26">
        <v>4</v>
      </c>
      <c r="AX171" s="26">
        <v>3</v>
      </c>
      <c r="AY171" s="26">
        <v>4</v>
      </c>
      <c r="AZ171" s="26">
        <v>7</v>
      </c>
      <c r="BA171" s="26">
        <v>8</v>
      </c>
      <c r="BB171" s="26">
        <v>0</v>
      </c>
      <c r="BC171">
        <v>0</v>
      </c>
      <c r="BD171" s="39" t="s">
        <v>282</v>
      </c>
      <c r="BE171" s="26">
        <v>5</v>
      </c>
      <c r="BF171" s="26">
        <v>6</v>
      </c>
      <c r="BG171" s="26">
        <v>3</v>
      </c>
      <c r="BH171" s="26">
        <v>2</v>
      </c>
      <c r="BI171" s="26">
        <v>0</v>
      </c>
      <c r="BJ171" s="26">
        <v>0</v>
      </c>
      <c r="BK171" s="26">
        <v>2</v>
      </c>
      <c r="BL171" s="26">
        <v>4</v>
      </c>
      <c r="BM171" s="26">
        <v>1</v>
      </c>
      <c r="BN171">
        <v>1</v>
      </c>
      <c r="BO171" s="26">
        <v>1</v>
      </c>
      <c r="BP171" s="26">
        <v>4</v>
      </c>
      <c r="BQ171">
        <v>0</v>
      </c>
      <c r="BR171">
        <v>0</v>
      </c>
      <c r="BS171" s="26">
        <v>5</v>
      </c>
      <c r="BT171">
        <v>1</v>
      </c>
      <c r="BU171" s="26">
        <v>4</v>
      </c>
      <c r="BV171" s="26">
        <v>4</v>
      </c>
      <c r="BW171">
        <v>0</v>
      </c>
      <c r="BX171">
        <v>0</v>
      </c>
      <c r="BY171" s="39" t="s">
        <v>282</v>
      </c>
      <c r="BZ171">
        <v>1</v>
      </c>
      <c r="CA171">
        <v>1</v>
      </c>
      <c r="CB171">
        <v>0</v>
      </c>
      <c r="CC171">
        <v>0</v>
      </c>
      <c r="CD171">
        <v>2</v>
      </c>
      <c r="CE171" s="26">
        <v>2</v>
      </c>
      <c r="CF171" s="26">
        <v>4</v>
      </c>
      <c r="CG171">
        <v>1</v>
      </c>
      <c r="CH171" s="26">
        <v>1</v>
      </c>
      <c r="CI171">
        <v>0</v>
      </c>
      <c r="CJ171">
        <v>0</v>
      </c>
      <c r="CK171" s="26">
        <v>4</v>
      </c>
      <c r="CL171" s="26">
        <v>3</v>
      </c>
      <c r="CM171" s="26">
        <v>0</v>
      </c>
      <c r="CN171">
        <v>1</v>
      </c>
      <c r="CO171" s="26">
        <v>0</v>
      </c>
      <c r="CP171" s="26">
        <v>7</v>
      </c>
      <c r="CQ171" s="26">
        <v>2</v>
      </c>
      <c r="CR171" s="26">
        <v>5</v>
      </c>
      <c r="CS171">
        <v>0</v>
      </c>
      <c r="CT171" s="26">
        <v>0</v>
      </c>
      <c r="CU171">
        <v>1</v>
      </c>
      <c r="CV171">
        <v>1</v>
      </c>
      <c r="CW171" s="26">
        <v>2</v>
      </c>
      <c r="CX171" s="26">
        <v>8</v>
      </c>
      <c r="CY171">
        <v>2</v>
      </c>
      <c r="CZ171" s="26">
        <v>3</v>
      </c>
      <c r="DA171">
        <v>0</v>
      </c>
      <c r="DB171">
        <v>1</v>
      </c>
      <c r="DC171">
        <v>0</v>
      </c>
      <c r="DD171">
        <v>3</v>
      </c>
      <c r="DE171">
        <v>0</v>
      </c>
      <c r="DF171" s="26">
        <v>9</v>
      </c>
      <c r="DG171" s="26">
        <v>9</v>
      </c>
      <c r="DH171" s="26">
        <v>6</v>
      </c>
      <c r="DI171" s="26">
        <v>1</v>
      </c>
      <c r="DJ171" s="26">
        <v>3</v>
      </c>
      <c r="DK171">
        <v>1</v>
      </c>
      <c r="DL171" s="26">
        <v>0</v>
      </c>
      <c r="DM171">
        <v>0</v>
      </c>
      <c r="DN171" s="26">
        <v>3</v>
      </c>
      <c r="DO171" s="26">
        <v>5</v>
      </c>
      <c r="DP171" s="26">
        <v>1</v>
      </c>
      <c r="DQ171" s="41">
        <v>346</v>
      </c>
    </row>
    <row r="172" spans="1:121" ht="13.5">
      <c r="A172" s="26">
        <v>85</v>
      </c>
      <c r="B172" s="26">
        <v>1</v>
      </c>
      <c r="C172" s="26">
        <v>9</v>
      </c>
      <c r="D172" s="26">
        <v>5</v>
      </c>
      <c r="E172" s="26">
        <v>7</v>
      </c>
      <c r="F172" s="26">
        <v>1</v>
      </c>
      <c r="G172" s="26">
        <v>2</v>
      </c>
      <c r="H172" s="26">
        <v>4</v>
      </c>
      <c r="I172">
        <v>1</v>
      </c>
      <c r="J172" s="26">
        <v>1</v>
      </c>
      <c r="K172">
        <v>0</v>
      </c>
      <c r="L172" s="26">
        <v>0</v>
      </c>
      <c r="M172">
        <v>5</v>
      </c>
      <c r="N172">
        <v>0</v>
      </c>
      <c r="O172">
        <v>0</v>
      </c>
      <c r="P172">
        <v>3</v>
      </c>
      <c r="Q172" s="26">
        <v>4</v>
      </c>
      <c r="R172">
        <v>1</v>
      </c>
      <c r="S172" s="26">
        <v>1</v>
      </c>
      <c r="T172">
        <v>1</v>
      </c>
      <c r="U172" s="26">
        <v>2</v>
      </c>
      <c r="V172">
        <v>1</v>
      </c>
      <c r="W172" s="26">
        <v>9</v>
      </c>
      <c r="X172" s="26">
        <v>2</v>
      </c>
      <c r="Y172">
        <v>1</v>
      </c>
      <c r="Z172" s="26">
        <v>4</v>
      </c>
      <c r="AA172" s="26">
        <v>3</v>
      </c>
      <c r="AB172" s="26">
        <v>4</v>
      </c>
      <c r="AC172" s="26">
        <v>3</v>
      </c>
      <c r="AD172">
        <v>0</v>
      </c>
      <c r="AE172" s="26">
        <v>5</v>
      </c>
      <c r="AF172" s="26">
        <v>6</v>
      </c>
      <c r="AG172" s="26">
        <v>1</v>
      </c>
      <c r="AH172" s="26">
        <v>3</v>
      </c>
      <c r="AI172" s="26">
        <v>3</v>
      </c>
      <c r="AJ172" s="26">
        <v>1</v>
      </c>
      <c r="AK172">
        <v>3</v>
      </c>
      <c r="AL172" s="26">
        <v>1</v>
      </c>
      <c r="AM172" s="26">
        <v>0</v>
      </c>
      <c r="AN172" s="26">
        <v>9</v>
      </c>
      <c r="AO172" s="26">
        <v>2</v>
      </c>
      <c r="AP172" s="26">
        <v>2</v>
      </c>
      <c r="AQ172" s="26">
        <v>0</v>
      </c>
      <c r="AR172" s="26">
        <v>4</v>
      </c>
      <c r="AS172" s="26">
        <v>5</v>
      </c>
      <c r="AT172" s="26">
        <v>3</v>
      </c>
      <c r="AU172">
        <v>1</v>
      </c>
      <c r="AV172" s="26">
        <v>1</v>
      </c>
      <c r="AW172" s="26">
        <v>6</v>
      </c>
      <c r="AX172">
        <v>3</v>
      </c>
      <c r="AY172" s="26">
        <v>1</v>
      </c>
      <c r="AZ172" s="26">
        <v>7</v>
      </c>
      <c r="BA172" s="26">
        <v>6</v>
      </c>
      <c r="BB172">
        <v>1</v>
      </c>
      <c r="BC172">
        <v>0</v>
      </c>
      <c r="BD172" s="39" t="s">
        <v>282</v>
      </c>
      <c r="BE172" s="26">
        <v>4</v>
      </c>
      <c r="BF172">
        <v>4</v>
      </c>
      <c r="BG172" s="26">
        <v>0</v>
      </c>
      <c r="BH172" s="26">
        <v>3</v>
      </c>
      <c r="BI172" s="26">
        <v>0</v>
      </c>
      <c r="BJ172" s="26">
        <v>0</v>
      </c>
      <c r="BK172" s="26">
        <v>1</v>
      </c>
      <c r="BL172" s="26">
        <v>2</v>
      </c>
      <c r="BM172">
        <v>3</v>
      </c>
      <c r="BN172">
        <v>3</v>
      </c>
      <c r="BO172" s="26">
        <v>0</v>
      </c>
      <c r="BP172" s="26">
        <v>1</v>
      </c>
      <c r="BQ172">
        <v>1</v>
      </c>
      <c r="BR172">
        <v>0</v>
      </c>
      <c r="BS172" s="26">
        <v>1</v>
      </c>
      <c r="BT172">
        <v>2</v>
      </c>
      <c r="BU172" s="26">
        <v>3</v>
      </c>
      <c r="BV172" s="26">
        <v>2</v>
      </c>
      <c r="BW172">
        <v>0</v>
      </c>
      <c r="BX172">
        <v>1</v>
      </c>
      <c r="BY172" s="39" t="s">
        <v>282</v>
      </c>
      <c r="BZ172">
        <v>1</v>
      </c>
      <c r="CA172">
        <v>0</v>
      </c>
      <c r="CB172">
        <v>0</v>
      </c>
      <c r="CC172">
        <v>0</v>
      </c>
      <c r="CD172" s="26">
        <v>4</v>
      </c>
      <c r="CE172">
        <v>3</v>
      </c>
      <c r="CF172" s="26">
        <v>4</v>
      </c>
      <c r="CG172">
        <v>0</v>
      </c>
      <c r="CH172">
        <v>0</v>
      </c>
      <c r="CI172">
        <v>0</v>
      </c>
      <c r="CJ172">
        <v>0</v>
      </c>
      <c r="CK172">
        <v>0</v>
      </c>
      <c r="CL172" s="26">
        <v>2</v>
      </c>
      <c r="CM172">
        <v>1</v>
      </c>
      <c r="CN172">
        <v>0</v>
      </c>
      <c r="CO172">
        <v>5</v>
      </c>
      <c r="CP172">
        <v>5</v>
      </c>
      <c r="CQ172">
        <v>2</v>
      </c>
      <c r="CR172">
        <v>3</v>
      </c>
      <c r="CS172">
        <v>1</v>
      </c>
      <c r="CT172">
        <v>1</v>
      </c>
      <c r="CU172">
        <v>0</v>
      </c>
      <c r="CV172">
        <v>0</v>
      </c>
      <c r="CW172">
        <v>1</v>
      </c>
      <c r="CX172" s="26">
        <v>8</v>
      </c>
      <c r="CY172" s="26">
        <v>0</v>
      </c>
      <c r="CZ172" s="26">
        <v>1</v>
      </c>
      <c r="DA172">
        <v>5</v>
      </c>
      <c r="DB172">
        <v>0</v>
      </c>
      <c r="DC172" s="26">
        <v>0</v>
      </c>
      <c r="DD172">
        <v>4</v>
      </c>
      <c r="DE172">
        <v>0</v>
      </c>
      <c r="DF172" s="26">
        <v>7</v>
      </c>
      <c r="DG172" s="26">
        <v>3</v>
      </c>
      <c r="DH172" s="26">
        <v>2</v>
      </c>
      <c r="DI172" s="26">
        <v>3</v>
      </c>
      <c r="DJ172" s="26">
        <v>3</v>
      </c>
      <c r="DK172">
        <v>0</v>
      </c>
      <c r="DL172">
        <v>0</v>
      </c>
      <c r="DM172">
        <v>0</v>
      </c>
      <c r="DN172">
        <v>3</v>
      </c>
      <c r="DO172" s="26">
        <v>6</v>
      </c>
      <c r="DP172" s="26">
        <v>1</v>
      </c>
      <c r="DQ172" s="41">
        <v>258</v>
      </c>
    </row>
    <row r="173" spans="1:121" ht="13.5" customHeight="1">
      <c r="A173" s="26">
        <v>85</v>
      </c>
      <c r="B173" s="26">
        <v>2</v>
      </c>
      <c r="C173" s="26">
        <v>3</v>
      </c>
      <c r="D173" s="26">
        <v>3</v>
      </c>
      <c r="E173" s="26">
        <v>8</v>
      </c>
      <c r="F173" s="26">
        <v>4</v>
      </c>
      <c r="G173">
        <v>4</v>
      </c>
      <c r="H173" s="26">
        <v>7</v>
      </c>
      <c r="I173">
        <v>0</v>
      </c>
      <c r="J173">
        <v>0</v>
      </c>
      <c r="K173">
        <v>0</v>
      </c>
      <c r="L173">
        <v>2</v>
      </c>
      <c r="M173" s="26">
        <v>2</v>
      </c>
      <c r="N173">
        <v>0</v>
      </c>
      <c r="O173">
        <v>0</v>
      </c>
      <c r="P173" s="26">
        <v>2</v>
      </c>
      <c r="Q173">
        <v>3</v>
      </c>
      <c r="R173" s="26">
        <v>4</v>
      </c>
      <c r="S173" s="26">
        <v>4</v>
      </c>
      <c r="T173">
        <v>4</v>
      </c>
      <c r="U173" s="26">
        <v>4</v>
      </c>
      <c r="V173">
        <v>2</v>
      </c>
      <c r="W173" s="26">
        <v>7</v>
      </c>
      <c r="X173">
        <v>4</v>
      </c>
      <c r="Y173">
        <v>2</v>
      </c>
      <c r="Z173" s="26">
        <v>3</v>
      </c>
      <c r="AA173" s="26">
        <v>4</v>
      </c>
      <c r="AB173" s="26">
        <v>5</v>
      </c>
      <c r="AC173" s="26">
        <v>11</v>
      </c>
      <c r="AD173" s="26">
        <v>1</v>
      </c>
      <c r="AE173" s="26">
        <v>5</v>
      </c>
      <c r="AF173" s="26">
        <v>9</v>
      </c>
      <c r="AG173" s="26">
        <v>8</v>
      </c>
      <c r="AH173" s="26">
        <v>5</v>
      </c>
      <c r="AI173" s="26">
        <v>5</v>
      </c>
      <c r="AJ173" s="26">
        <v>4</v>
      </c>
      <c r="AK173" s="26">
        <v>2</v>
      </c>
      <c r="AL173" s="26">
        <v>0</v>
      </c>
      <c r="AM173" s="26">
        <v>3</v>
      </c>
      <c r="AN173" s="26">
        <v>14</v>
      </c>
      <c r="AO173" s="26">
        <v>5</v>
      </c>
      <c r="AP173" s="26">
        <v>7</v>
      </c>
      <c r="AQ173" s="26">
        <v>2</v>
      </c>
      <c r="AR173">
        <v>3</v>
      </c>
      <c r="AS173" s="26">
        <v>1</v>
      </c>
      <c r="AT173">
        <v>1</v>
      </c>
      <c r="AU173" s="26">
        <v>3</v>
      </c>
      <c r="AV173" s="26">
        <v>3</v>
      </c>
      <c r="AW173" s="26">
        <v>3</v>
      </c>
      <c r="AX173" s="26">
        <v>5</v>
      </c>
      <c r="AY173" s="26">
        <v>5</v>
      </c>
      <c r="AZ173" s="26">
        <v>3</v>
      </c>
      <c r="BA173" s="26">
        <v>2</v>
      </c>
      <c r="BB173">
        <v>0</v>
      </c>
      <c r="BC173">
        <v>0</v>
      </c>
      <c r="BD173" s="39" t="s">
        <v>282</v>
      </c>
      <c r="BE173" s="26">
        <v>2</v>
      </c>
      <c r="BF173" s="26">
        <v>5</v>
      </c>
      <c r="BG173" s="26">
        <v>3</v>
      </c>
      <c r="BH173" s="26">
        <v>2</v>
      </c>
      <c r="BI173" s="26">
        <v>0</v>
      </c>
      <c r="BJ173" s="26">
        <v>1</v>
      </c>
      <c r="BK173" s="26">
        <v>2</v>
      </c>
      <c r="BL173" s="26">
        <v>4</v>
      </c>
      <c r="BM173" s="26">
        <v>3</v>
      </c>
      <c r="BN173">
        <v>3</v>
      </c>
      <c r="BO173" s="26">
        <v>1</v>
      </c>
      <c r="BP173" s="26">
        <v>4</v>
      </c>
      <c r="BQ173">
        <v>1</v>
      </c>
      <c r="BR173">
        <v>0</v>
      </c>
      <c r="BS173" s="26">
        <v>3</v>
      </c>
      <c r="BT173">
        <v>2</v>
      </c>
      <c r="BU173" s="26">
        <v>2</v>
      </c>
      <c r="BV173" s="26">
        <v>0</v>
      </c>
      <c r="BW173">
        <v>0</v>
      </c>
      <c r="BX173" s="26">
        <v>0</v>
      </c>
      <c r="BY173" s="39" t="s">
        <v>282</v>
      </c>
      <c r="BZ173">
        <v>0</v>
      </c>
      <c r="CA173">
        <v>0</v>
      </c>
      <c r="CB173">
        <v>0</v>
      </c>
      <c r="CC173">
        <v>0</v>
      </c>
      <c r="CD173" s="26">
        <v>6</v>
      </c>
      <c r="CE173">
        <v>5</v>
      </c>
      <c r="CF173" s="26">
        <v>3</v>
      </c>
      <c r="CG173">
        <v>0</v>
      </c>
      <c r="CH173">
        <v>0</v>
      </c>
      <c r="CI173">
        <v>0</v>
      </c>
      <c r="CJ173">
        <v>0</v>
      </c>
      <c r="CK173">
        <v>4</v>
      </c>
      <c r="CL173" s="26">
        <v>3</v>
      </c>
      <c r="CM173" s="26">
        <v>1</v>
      </c>
      <c r="CN173">
        <v>3</v>
      </c>
      <c r="CO173" s="26">
        <v>2</v>
      </c>
      <c r="CP173">
        <v>9</v>
      </c>
      <c r="CQ173" s="26">
        <v>2</v>
      </c>
      <c r="CR173" s="26">
        <v>6</v>
      </c>
      <c r="CS173">
        <v>0</v>
      </c>
      <c r="CT173">
        <v>0</v>
      </c>
      <c r="CU173">
        <v>1</v>
      </c>
      <c r="CV173" s="26">
        <v>1</v>
      </c>
      <c r="CW173">
        <v>1</v>
      </c>
      <c r="CX173" s="26">
        <v>11</v>
      </c>
      <c r="CY173">
        <v>2</v>
      </c>
      <c r="CZ173" s="26">
        <v>0</v>
      </c>
      <c r="DA173">
        <v>1</v>
      </c>
      <c r="DB173">
        <v>2</v>
      </c>
      <c r="DC173" s="26">
        <v>1</v>
      </c>
      <c r="DD173" s="26">
        <v>2</v>
      </c>
      <c r="DE173">
        <v>0</v>
      </c>
      <c r="DF173" s="26">
        <v>9</v>
      </c>
      <c r="DG173" s="26">
        <v>2</v>
      </c>
      <c r="DH173" s="26">
        <v>8</v>
      </c>
      <c r="DI173" s="26">
        <v>6</v>
      </c>
      <c r="DJ173" s="26">
        <v>3</v>
      </c>
      <c r="DK173" s="26">
        <v>0</v>
      </c>
      <c r="DL173" s="26">
        <v>4</v>
      </c>
      <c r="DM173">
        <v>0</v>
      </c>
      <c r="DN173" s="26">
        <v>3</v>
      </c>
      <c r="DO173" s="26">
        <v>4</v>
      </c>
      <c r="DP173" s="26">
        <v>4</v>
      </c>
      <c r="DQ173" s="41">
        <v>338</v>
      </c>
    </row>
    <row r="174" spans="1:121" ht="13.5">
      <c r="A174" s="26">
        <v>86</v>
      </c>
      <c r="B174" s="26">
        <v>1</v>
      </c>
      <c r="C174" s="26">
        <v>3</v>
      </c>
      <c r="D174" s="26">
        <v>6</v>
      </c>
      <c r="E174" s="26">
        <v>6</v>
      </c>
      <c r="F174" s="26">
        <v>7</v>
      </c>
      <c r="G174" s="26">
        <v>5</v>
      </c>
      <c r="H174" s="26">
        <v>1</v>
      </c>
      <c r="I174">
        <v>0</v>
      </c>
      <c r="J174">
        <v>0</v>
      </c>
      <c r="K174">
        <v>0</v>
      </c>
      <c r="L174">
        <v>0</v>
      </c>
      <c r="M174">
        <v>2</v>
      </c>
      <c r="N174">
        <v>0</v>
      </c>
      <c r="O174">
        <v>0</v>
      </c>
      <c r="P174" s="26">
        <v>1</v>
      </c>
      <c r="Q174" s="26">
        <v>2</v>
      </c>
      <c r="R174">
        <v>3</v>
      </c>
      <c r="S174">
        <v>1</v>
      </c>
      <c r="T174">
        <v>1</v>
      </c>
      <c r="U174" s="26">
        <v>5</v>
      </c>
      <c r="V174" s="26">
        <v>2</v>
      </c>
      <c r="W174">
        <v>8</v>
      </c>
      <c r="X174">
        <v>1</v>
      </c>
      <c r="Y174">
        <v>1</v>
      </c>
      <c r="Z174" s="26">
        <v>6</v>
      </c>
      <c r="AA174" s="26">
        <v>2</v>
      </c>
      <c r="AB174" s="26">
        <v>7</v>
      </c>
      <c r="AC174" s="26">
        <v>3</v>
      </c>
      <c r="AD174">
        <v>0</v>
      </c>
      <c r="AE174">
        <v>1</v>
      </c>
      <c r="AF174" s="26">
        <v>7</v>
      </c>
      <c r="AG174">
        <v>4</v>
      </c>
      <c r="AH174" s="26">
        <v>2</v>
      </c>
      <c r="AI174" s="26">
        <v>6</v>
      </c>
      <c r="AJ174" s="26">
        <v>4</v>
      </c>
      <c r="AK174">
        <v>3</v>
      </c>
      <c r="AL174">
        <v>0</v>
      </c>
      <c r="AM174" s="26">
        <v>2</v>
      </c>
      <c r="AN174" s="26">
        <v>12</v>
      </c>
      <c r="AO174" s="26">
        <v>4</v>
      </c>
      <c r="AP174" s="26">
        <v>4</v>
      </c>
      <c r="AQ174">
        <v>1</v>
      </c>
      <c r="AR174">
        <v>5</v>
      </c>
      <c r="AS174" s="26">
        <v>1</v>
      </c>
      <c r="AT174" s="26">
        <v>3</v>
      </c>
      <c r="AU174">
        <v>1</v>
      </c>
      <c r="AV174" s="26">
        <v>2</v>
      </c>
      <c r="AW174" s="26">
        <v>6</v>
      </c>
      <c r="AX174" s="26">
        <v>0</v>
      </c>
      <c r="AY174" s="26">
        <v>5</v>
      </c>
      <c r="AZ174" s="26">
        <v>7</v>
      </c>
      <c r="BA174" s="26">
        <v>5</v>
      </c>
      <c r="BB174" s="26">
        <v>0</v>
      </c>
      <c r="BC174" s="26">
        <v>0</v>
      </c>
      <c r="BD174" s="39" t="s">
        <v>282</v>
      </c>
      <c r="BE174" s="26">
        <v>8</v>
      </c>
      <c r="BF174" s="26">
        <v>4</v>
      </c>
      <c r="BG174" s="26">
        <v>2</v>
      </c>
      <c r="BH174" s="26">
        <v>2</v>
      </c>
      <c r="BI174" s="26">
        <v>0</v>
      </c>
      <c r="BJ174">
        <v>1</v>
      </c>
      <c r="BK174">
        <v>1</v>
      </c>
      <c r="BL174" s="26">
        <v>2</v>
      </c>
      <c r="BM174" s="26">
        <v>1</v>
      </c>
      <c r="BN174">
        <v>0</v>
      </c>
      <c r="BO174" s="26">
        <v>1</v>
      </c>
      <c r="BP174" s="26">
        <v>3</v>
      </c>
      <c r="BQ174">
        <v>0</v>
      </c>
      <c r="BR174">
        <v>0</v>
      </c>
      <c r="BS174" s="26">
        <v>1</v>
      </c>
      <c r="BT174">
        <v>2</v>
      </c>
      <c r="BU174" s="26">
        <v>1</v>
      </c>
      <c r="BV174">
        <v>2</v>
      </c>
      <c r="BW174" s="26">
        <v>0</v>
      </c>
      <c r="BX174">
        <v>0</v>
      </c>
      <c r="BY174" s="39" t="s">
        <v>282</v>
      </c>
      <c r="BZ174">
        <v>1</v>
      </c>
      <c r="CA174">
        <v>1</v>
      </c>
      <c r="CB174">
        <v>0</v>
      </c>
      <c r="CC174">
        <v>0</v>
      </c>
      <c r="CD174" s="26">
        <v>3</v>
      </c>
      <c r="CE174" s="26">
        <v>4</v>
      </c>
      <c r="CF174" s="26">
        <v>2</v>
      </c>
      <c r="CG174">
        <v>0</v>
      </c>
      <c r="CH174">
        <v>0</v>
      </c>
      <c r="CI174">
        <v>0</v>
      </c>
      <c r="CJ174">
        <v>0</v>
      </c>
      <c r="CK174">
        <v>1</v>
      </c>
      <c r="CL174" s="26">
        <v>1</v>
      </c>
      <c r="CM174" s="26">
        <v>1</v>
      </c>
      <c r="CN174">
        <v>1</v>
      </c>
      <c r="CO174">
        <v>3</v>
      </c>
      <c r="CP174" s="26">
        <v>2</v>
      </c>
      <c r="CQ174">
        <v>1</v>
      </c>
      <c r="CR174" s="26">
        <v>1</v>
      </c>
      <c r="CS174">
        <v>0</v>
      </c>
      <c r="CT174">
        <v>2</v>
      </c>
      <c r="CU174">
        <v>1</v>
      </c>
      <c r="CV174">
        <v>1</v>
      </c>
      <c r="CW174">
        <v>4</v>
      </c>
      <c r="CX174" s="26">
        <v>8</v>
      </c>
      <c r="CY174">
        <v>1</v>
      </c>
      <c r="CZ174">
        <v>2</v>
      </c>
      <c r="DA174">
        <v>0</v>
      </c>
      <c r="DB174">
        <v>1</v>
      </c>
      <c r="DC174" s="26">
        <v>0</v>
      </c>
      <c r="DD174" s="26">
        <v>0</v>
      </c>
      <c r="DE174">
        <v>0</v>
      </c>
      <c r="DF174" s="26">
        <v>7</v>
      </c>
      <c r="DG174">
        <v>4</v>
      </c>
      <c r="DH174" s="26">
        <v>5</v>
      </c>
      <c r="DI174" s="26">
        <v>3</v>
      </c>
      <c r="DJ174" s="26">
        <v>2</v>
      </c>
      <c r="DK174">
        <v>0</v>
      </c>
      <c r="DL174">
        <v>2</v>
      </c>
      <c r="DM174" s="26">
        <v>0</v>
      </c>
      <c r="DN174" s="26">
        <v>4</v>
      </c>
      <c r="DO174" s="26">
        <v>2</v>
      </c>
      <c r="DP174" s="26">
        <v>2</v>
      </c>
      <c r="DQ174" s="41">
        <v>262</v>
      </c>
    </row>
    <row r="175" spans="1:121" ht="13.5" customHeight="1">
      <c r="A175" s="26">
        <v>86</v>
      </c>
      <c r="B175" s="26">
        <v>2</v>
      </c>
      <c r="C175" s="26">
        <v>5</v>
      </c>
      <c r="D175" s="26">
        <v>9</v>
      </c>
      <c r="E175" s="26">
        <v>5</v>
      </c>
      <c r="F175" s="26">
        <v>8</v>
      </c>
      <c r="G175" s="26">
        <v>3</v>
      </c>
      <c r="H175" s="26">
        <v>1</v>
      </c>
      <c r="I175" s="26">
        <v>1</v>
      </c>
      <c r="J175">
        <v>0</v>
      </c>
      <c r="K175" s="26">
        <v>0</v>
      </c>
      <c r="L175">
        <v>0</v>
      </c>
      <c r="M175">
        <v>0</v>
      </c>
      <c r="N175">
        <v>0</v>
      </c>
      <c r="O175">
        <v>0</v>
      </c>
      <c r="P175" s="26">
        <v>5</v>
      </c>
      <c r="Q175" s="26">
        <v>3</v>
      </c>
      <c r="R175" s="26">
        <v>3</v>
      </c>
      <c r="S175">
        <v>2</v>
      </c>
      <c r="T175" s="26">
        <v>2</v>
      </c>
      <c r="U175" s="26">
        <v>6</v>
      </c>
      <c r="V175" s="26">
        <v>1</v>
      </c>
      <c r="W175" s="26">
        <v>8</v>
      </c>
      <c r="X175" s="26">
        <v>1</v>
      </c>
      <c r="Y175">
        <v>2</v>
      </c>
      <c r="Z175" s="26">
        <v>6</v>
      </c>
      <c r="AA175" s="26">
        <v>1</v>
      </c>
      <c r="AB175" s="26">
        <v>9</v>
      </c>
      <c r="AC175" s="26">
        <v>2</v>
      </c>
      <c r="AD175">
        <v>2</v>
      </c>
      <c r="AE175" s="26">
        <v>1</v>
      </c>
      <c r="AF175" s="26">
        <v>7</v>
      </c>
      <c r="AG175" s="26">
        <v>3</v>
      </c>
      <c r="AH175" s="26">
        <v>7</v>
      </c>
      <c r="AI175" s="26">
        <v>3</v>
      </c>
      <c r="AJ175" s="26">
        <v>3</v>
      </c>
      <c r="AK175">
        <v>2</v>
      </c>
      <c r="AL175">
        <v>2</v>
      </c>
      <c r="AM175" s="26">
        <v>1</v>
      </c>
      <c r="AN175" s="26">
        <v>14</v>
      </c>
      <c r="AO175">
        <v>5</v>
      </c>
      <c r="AP175" s="26">
        <v>5</v>
      </c>
      <c r="AQ175" s="26">
        <v>2</v>
      </c>
      <c r="AR175" s="26">
        <v>7</v>
      </c>
      <c r="AS175">
        <v>3</v>
      </c>
      <c r="AT175">
        <v>0</v>
      </c>
      <c r="AU175" s="26">
        <v>2</v>
      </c>
      <c r="AV175" s="26">
        <v>4</v>
      </c>
      <c r="AW175">
        <v>3</v>
      </c>
      <c r="AX175" s="26">
        <v>4</v>
      </c>
      <c r="AY175">
        <v>6</v>
      </c>
      <c r="AZ175" s="26">
        <v>5</v>
      </c>
      <c r="BA175" s="26">
        <v>4</v>
      </c>
      <c r="BB175" s="26">
        <v>3</v>
      </c>
      <c r="BC175">
        <v>2</v>
      </c>
      <c r="BD175" s="39" t="s">
        <v>282</v>
      </c>
      <c r="BE175">
        <v>1</v>
      </c>
      <c r="BF175" s="26">
        <v>10</v>
      </c>
      <c r="BG175" s="26">
        <v>2</v>
      </c>
      <c r="BH175" s="26">
        <v>2</v>
      </c>
      <c r="BI175" s="26">
        <v>0</v>
      </c>
      <c r="BJ175">
        <v>0</v>
      </c>
      <c r="BK175">
        <v>4</v>
      </c>
      <c r="BL175" s="26">
        <v>1</v>
      </c>
      <c r="BM175" s="26">
        <v>4</v>
      </c>
      <c r="BN175" s="26">
        <v>0</v>
      </c>
      <c r="BO175">
        <v>0</v>
      </c>
      <c r="BP175" s="26">
        <v>2</v>
      </c>
      <c r="BQ175">
        <v>0</v>
      </c>
      <c r="BR175">
        <v>0</v>
      </c>
      <c r="BS175">
        <v>2</v>
      </c>
      <c r="BT175" s="26">
        <v>1</v>
      </c>
      <c r="BU175">
        <v>1</v>
      </c>
      <c r="BV175" s="26">
        <v>3</v>
      </c>
      <c r="BW175">
        <v>2</v>
      </c>
      <c r="BX175" s="26">
        <v>1</v>
      </c>
      <c r="BY175" s="39" t="s">
        <v>282</v>
      </c>
      <c r="BZ175">
        <v>0</v>
      </c>
      <c r="CA175">
        <v>0</v>
      </c>
      <c r="CB175">
        <v>0</v>
      </c>
      <c r="CC175">
        <v>0</v>
      </c>
      <c r="CD175" s="26">
        <v>4</v>
      </c>
      <c r="CE175" s="26">
        <v>5</v>
      </c>
      <c r="CF175" s="26">
        <v>0</v>
      </c>
      <c r="CG175">
        <v>0</v>
      </c>
      <c r="CH175">
        <v>0</v>
      </c>
      <c r="CI175">
        <v>1</v>
      </c>
      <c r="CJ175">
        <v>0</v>
      </c>
      <c r="CK175">
        <v>1</v>
      </c>
      <c r="CL175" s="26">
        <v>3</v>
      </c>
      <c r="CM175" s="26">
        <v>3</v>
      </c>
      <c r="CN175" s="26">
        <v>2</v>
      </c>
      <c r="CO175">
        <v>0</v>
      </c>
      <c r="CP175" s="26">
        <v>4</v>
      </c>
      <c r="CQ175" s="26">
        <v>8</v>
      </c>
      <c r="CR175" s="26">
        <v>4</v>
      </c>
      <c r="CS175">
        <v>0</v>
      </c>
      <c r="CT175" s="26">
        <v>0</v>
      </c>
      <c r="CU175">
        <v>0</v>
      </c>
      <c r="CV175">
        <v>1</v>
      </c>
      <c r="CW175" s="26">
        <v>1</v>
      </c>
      <c r="CX175" s="26">
        <v>8</v>
      </c>
      <c r="CY175">
        <v>3</v>
      </c>
      <c r="CZ175" s="26">
        <v>3</v>
      </c>
      <c r="DA175">
        <v>3</v>
      </c>
      <c r="DB175">
        <v>0</v>
      </c>
      <c r="DC175" s="26">
        <v>2</v>
      </c>
      <c r="DD175" s="26">
        <v>7</v>
      </c>
      <c r="DE175">
        <v>0</v>
      </c>
      <c r="DF175" s="26">
        <v>5</v>
      </c>
      <c r="DG175" s="26">
        <v>6</v>
      </c>
      <c r="DH175" s="26">
        <v>4</v>
      </c>
      <c r="DI175">
        <v>5</v>
      </c>
      <c r="DJ175" s="26">
        <v>4</v>
      </c>
      <c r="DK175" s="26">
        <v>0</v>
      </c>
      <c r="DL175" s="26">
        <v>0</v>
      </c>
      <c r="DM175">
        <v>0</v>
      </c>
      <c r="DN175" s="26">
        <v>2</v>
      </c>
      <c r="DO175" s="26">
        <v>3</v>
      </c>
      <c r="DP175" s="26">
        <v>8</v>
      </c>
      <c r="DQ175" s="41">
        <v>319</v>
      </c>
    </row>
    <row r="176" spans="1:121" ht="13.5">
      <c r="A176" s="26">
        <v>87</v>
      </c>
      <c r="B176" s="26">
        <v>1</v>
      </c>
      <c r="C176" s="26">
        <v>2</v>
      </c>
      <c r="D176" s="26">
        <v>3</v>
      </c>
      <c r="E176" s="26">
        <v>8</v>
      </c>
      <c r="F176">
        <v>3</v>
      </c>
      <c r="G176" s="26">
        <v>2</v>
      </c>
      <c r="H176" s="26">
        <v>1</v>
      </c>
      <c r="I176" s="26">
        <v>1</v>
      </c>
      <c r="J176">
        <v>2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1</v>
      </c>
      <c r="Q176" s="26">
        <v>3</v>
      </c>
      <c r="R176" s="26">
        <v>1</v>
      </c>
      <c r="S176">
        <v>1</v>
      </c>
      <c r="T176">
        <v>1</v>
      </c>
      <c r="U176">
        <v>1</v>
      </c>
      <c r="V176">
        <v>4</v>
      </c>
      <c r="W176" s="26">
        <v>5</v>
      </c>
      <c r="X176" s="26">
        <v>1</v>
      </c>
      <c r="Y176">
        <v>0</v>
      </c>
      <c r="Z176" s="26">
        <v>1</v>
      </c>
      <c r="AA176">
        <v>0</v>
      </c>
      <c r="AB176" s="26">
        <v>7</v>
      </c>
      <c r="AC176">
        <v>3</v>
      </c>
      <c r="AD176">
        <v>1</v>
      </c>
      <c r="AE176">
        <v>2</v>
      </c>
      <c r="AF176" s="26">
        <v>3</v>
      </c>
      <c r="AG176" s="26">
        <v>4</v>
      </c>
      <c r="AH176">
        <v>3</v>
      </c>
      <c r="AI176" s="26">
        <v>3</v>
      </c>
      <c r="AJ176" s="26">
        <v>0</v>
      </c>
      <c r="AK176" s="26">
        <v>1</v>
      </c>
      <c r="AL176">
        <v>0</v>
      </c>
      <c r="AM176">
        <v>0</v>
      </c>
      <c r="AN176" s="26">
        <v>6</v>
      </c>
      <c r="AO176" s="26">
        <v>4</v>
      </c>
      <c r="AP176" s="26">
        <v>5</v>
      </c>
      <c r="AQ176">
        <v>1</v>
      </c>
      <c r="AR176" s="26">
        <v>3</v>
      </c>
      <c r="AS176">
        <v>1</v>
      </c>
      <c r="AT176">
        <v>0</v>
      </c>
      <c r="AU176">
        <v>2</v>
      </c>
      <c r="AV176" s="26">
        <v>3</v>
      </c>
      <c r="AW176">
        <v>0</v>
      </c>
      <c r="AX176" s="26">
        <v>0</v>
      </c>
      <c r="AY176" s="26">
        <v>3</v>
      </c>
      <c r="AZ176">
        <v>3</v>
      </c>
      <c r="BA176">
        <v>5</v>
      </c>
      <c r="BB176" s="26">
        <v>0</v>
      </c>
      <c r="BC176">
        <v>0</v>
      </c>
      <c r="BD176" s="39" t="s">
        <v>282</v>
      </c>
      <c r="BE176">
        <v>5</v>
      </c>
      <c r="BF176" s="26">
        <v>2</v>
      </c>
      <c r="BG176">
        <v>1</v>
      </c>
      <c r="BH176" s="26">
        <v>1</v>
      </c>
      <c r="BI176" s="26">
        <v>0</v>
      </c>
      <c r="BJ176">
        <v>0</v>
      </c>
      <c r="BK176">
        <v>0</v>
      </c>
      <c r="BL176" s="26">
        <v>0</v>
      </c>
      <c r="BM176">
        <v>1</v>
      </c>
      <c r="BN176">
        <v>0</v>
      </c>
      <c r="BO176">
        <v>1</v>
      </c>
      <c r="BP176" s="26">
        <v>5</v>
      </c>
      <c r="BQ176">
        <v>0</v>
      </c>
      <c r="BR176">
        <v>0</v>
      </c>
      <c r="BS176">
        <v>0</v>
      </c>
      <c r="BT176">
        <v>0</v>
      </c>
      <c r="BU176" s="26">
        <v>3</v>
      </c>
      <c r="BV176">
        <v>4</v>
      </c>
      <c r="BW176">
        <v>0</v>
      </c>
      <c r="BX176">
        <v>0</v>
      </c>
      <c r="BY176" s="39" t="s">
        <v>282</v>
      </c>
      <c r="BZ176">
        <v>0</v>
      </c>
      <c r="CA176">
        <v>1</v>
      </c>
      <c r="CB176">
        <v>0</v>
      </c>
      <c r="CC176">
        <v>0</v>
      </c>
      <c r="CD176">
        <v>1</v>
      </c>
      <c r="CE176" s="26">
        <v>4</v>
      </c>
      <c r="CF176" s="26">
        <v>1</v>
      </c>
      <c r="CG176">
        <v>0</v>
      </c>
      <c r="CH176">
        <v>0</v>
      </c>
      <c r="CI176">
        <v>0</v>
      </c>
      <c r="CJ176">
        <v>0</v>
      </c>
      <c r="CK176" s="26">
        <v>1</v>
      </c>
      <c r="CL176">
        <v>2</v>
      </c>
      <c r="CM176">
        <v>1</v>
      </c>
      <c r="CN176">
        <v>5</v>
      </c>
      <c r="CO176">
        <v>1</v>
      </c>
      <c r="CP176" s="26">
        <v>3</v>
      </c>
      <c r="CQ176" s="26">
        <v>2</v>
      </c>
      <c r="CR176">
        <v>4</v>
      </c>
      <c r="CS176">
        <v>0</v>
      </c>
      <c r="CT176">
        <v>0</v>
      </c>
      <c r="CU176">
        <v>0</v>
      </c>
      <c r="CV176">
        <v>0</v>
      </c>
      <c r="CW176" s="26">
        <v>1</v>
      </c>
      <c r="CX176" s="26">
        <v>8</v>
      </c>
      <c r="CY176">
        <v>0</v>
      </c>
      <c r="CZ176">
        <v>4</v>
      </c>
      <c r="DA176">
        <v>1</v>
      </c>
      <c r="DB176">
        <v>1</v>
      </c>
      <c r="DC176">
        <v>0</v>
      </c>
      <c r="DD176">
        <v>2</v>
      </c>
      <c r="DE176">
        <v>0</v>
      </c>
      <c r="DF176" s="26">
        <v>5</v>
      </c>
      <c r="DG176" s="26">
        <v>4</v>
      </c>
      <c r="DH176" s="26">
        <v>2</v>
      </c>
      <c r="DI176">
        <v>7</v>
      </c>
      <c r="DJ176" s="26">
        <v>1</v>
      </c>
      <c r="DK176" s="26">
        <v>0</v>
      </c>
      <c r="DL176">
        <v>0</v>
      </c>
      <c r="DM176">
        <v>0</v>
      </c>
      <c r="DN176">
        <v>3</v>
      </c>
      <c r="DO176">
        <v>1</v>
      </c>
      <c r="DP176" s="26">
        <v>3</v>
      </c>
      <c r="DQ176" s="41">
        <v>196</v>
      </c>
    </row>
    <row r="177" spans="1:121" ht="13.5" customHeight="1">
      <c r="A177" s="26">
        <v>87</v>
      </c>
      <c r="B177" s="26">
        <v>2</v>
      </c>
      <c r="C177" s="26">
        <v>2</v>
      </c>
      <c r="D177" s="26">
        <v>2</v>
      </c>
      <c r="E177" s="26">
        <v>2</v>
      </c>
      <c r="F177" s="26">
        <v>6</v>
      </c>
      <c r="G177" s="26">
        <v>2</v>
      </c>
      <c r="H177" s="26">
        <v>6</v>
      </c>
      <c r="I177">
        <v>0</v>
      </c>
      <c r="J177">
        <v>1</v>
      </c>
      <c r="K177">
        <v>0</v>
      </c>
      <c r="L177">
        <v>0</v>
      </c>
      <c r="M177" s="26">
        <v>0</v>
      </c>
      <c r="N177">
        <v>0</v>
      </c>
      <c r="O177">
        <v>0</v>
      </c>
      <c r="P177">
        <v>2</v>
      </c>
      <c r="Q177" s="26">
        <v>2</v>
      </c>
      <c r="R177" s="26">
        <v>2</v>
      </c>
      <c r="S177">
        <v>3</v>
      </c>
      <c r="T177" s="26">
        <v>0</v>
      </c>
      <c r="U177" s="26">
        <v>3</v>
      </c>
      <c r="V177" s="26">
        <v>2</v>
      </c>
      <c r="W177" s="26">
        <v>3</v>
      </c>
      <c r="X177" s="26">
        <v>2</v>
      </c>
      <c r="Y177" s="26">
        <v>2</v>
      </c>
      <c r="Z177" s="26">
        <v>2</v>
      </c>
      <c r="AA177" s="26">
        <v>1</v>
      </c>
      <c r="AB177" s="26">
        <v>5</v>
      </c>
      <c r="AC177" s="26">
        <v>4</v>
      </c>
      <c r="AD177" s="26">
        <v>3</v>
      </c>
      <c r="AE177" s="26">
        <v>4</v>
      </c>
      <c r="AF177">
        <v>4</v>
      </c>
      <c r="AG177" s="26">
        <v>1</v>
      </c>
      <c r="AH177" s="26">
        <v>6</v>
      </c>
      <c r="AI177" s="26">
        <v>9</v>
      </c>
      <c r="AJ177" s="26">
        <v>1</v>
      </c>
      <c r="AK177">
        <v>1</v>
      </c>
      <c r="AL177" s="26">
        <v>2</v>
      </c>
      <c r="AM177">
        <v>1</v>
      </c>
      <c r="AN177" s="26">
        <v>11</v>
      </c>
      <c r="AO177">
        <v>1</v>
      </c>
      <c r="AP177" s="26">
        <v>4</v>
      </c>
      <c r="AQ177" s="26">
        <v>1</v>
      </c>
      <c r="AR177" s="26">
        <v>1</v>
      </c>
      <c r="AS177" s="26">
        <v>2</v>
      </c>
      <c r="AT177" s="26">
        <v>2</v>
      </c>
      <c r="AU177" s="26">
        <v>1</v>
      </c>
      <c r="AV177">
        <v>3</v>
      </c>
      <c r="AW177">
        <v>2</v>
      </c>
      <c r="AX177" s="26">
        <v>4</v>
      </c>
      <c r="AY177" s="26">
        <v>2</v>
      </c>
      <c r="AZ177" s="26">
        <v>4</v>
      </c>
      <c r="BA177">
        <v>6</v>
      </c>
      <c r="BB177">
        <v>1</v>
      </c>
      <c r="BC177">
        <v>1</v>
      </c>
      <c r="BD177" s="39" t="s">
        <v>282</v>
      </c>
      <c r="BE177" s="26">
        <v>7</v>
      </c>
      <c r="BF177" s="26">
        <v>7</v>
      </c>
      <c r="BG177" s="26">
        <v>5</v>
      </c>
      <c r="BH177">
        <v>2</v>
      </c>
      <c r="BI177" s="26">
        <v>0</v>
      </c>
      <c r="BJ177" s="26">
        <v>1</v>
      </c>
      <c r="BK177" s="26">
        <v>3</v>
      </c>
      <c r="BL177" s="26">
        <v>5</v>
      </c>
      <c r="BM177" s="26">
        <v>0</v>
      </c>
      <c r="BN177">
        <v>3</v>
      </c>
      <c r="BO177">
        <v>0</v>
      </c>
      <c r="BP177" s="26">
        <v>3</v>
      </c>
      <c r="BQ177">
        <v>0</v>
      </c>
      <c r="BR177" s="26">
        <v>0</v>
      </c>
      <c r="BS177" s="26">
        <v>0</v>
      </c>
      <c r="BT177" s="26">
        <v>1</v>
      </c>
      <c r="BU177" s="26">
        <v>3</v>
      </c>
      <c r="BV177" s="26">
        <v>4</v>
      </c>
      <c r="BW177">
        <v>0</v>
      </c>
      <c r="BX177" s="26">
        <v>1</v>
      </c>
      <c r="BY177" s="39" t="s">
        <v>282</v>
      </c>
      <c r="BZ177">
        <v>0</v>
      </c>
      <c r="CA177">
        <v>1</v>
      </c>
      <c r="CB177">
        <v>1</v>
      </c>
      <c r="CC177">
        <v>0</v>
      </c>
      <c r="CD177" s="26">
        <v>0</v>
      </c>
      <c r="CE177">
        <v>3</v>
      </c>
      <c r="CF177" s="26">
        <v>4</v>
      </c>
      <c r="CG177">
        <v>0</v>
      </c>
      <c r="CH177">
        <v>0</v>
      </c>
      <c r="CI177">
        <v>1</v>
      </c>
      <c r="CJ177">
        <v>0</v>
      </c>
      <c r="CK177">
        <v>1</v>
      </c>
      <c r="CL177">
        <v>2</v>
      </c>
      <c r="CM177">
        <v>0</v>
      </c>
      <c r="CN177" s="26">
        <v>7</v>
      </c>
      <c r="CO177" s="26">
        <v>3</v>
      </c>
      <c r="CP177" s="26">
        <v>7</v>
      </c>
      <c r="CQ177" s="26">
        <v>1</v>
      </c>
      <c r="CR177">
        <v>3</v>
      </c>
      <c r="CS177">
        <v>0</v>
      </c>
      <c r="CT177">
        <v>0</v>
      </c>
      <c r="CU177">
        <v>0</v>
      </c>
      <c r="CV177">
        <v>0</v>
      </c>
      <c r="CW177" s="26">
        <v>1</v>
      </c>
      <c r="CX177" s="26">
        <v>10</v>
      </c>
      <c r="CY177">
        <v>3</v>
      </c>
      <c r="CZ177" s="26">
        <v>2</v>
      </c>
      <c r="DA177">
        <v>0</v>
      </c>
      <c r="DB177">
        <v>0</v>
      </c>
      <c r="DC177" s="26">
        <v>0</v>
      </c>
      <c r="DD177" s="26">
        <v>3</v>
      </c>
      <c r="DE177">
        <v>0</v>
      </c>
      <c r="DF177" s="26">
        <v>3</v>
      </c>
      <c r="DG177" s="26">
        <v>2</v>
      </c>
      <c r="DH177" s="26">
        <v>4</v>
      </c>
      <c r="DI177" s="26">
        <v>1</v>
      </c>
      <c r="DJ177" s="26">
        <v>3</v>
      </c>
      <c r="DK177">
        <v>0</v>
      </c>
      <c r="DL177" s="26">
        <v>0</v>
      </c>
      <c r="DM177">
        <v>0</v>
      </c>
      <c r="DN177" s="26">
        <v>7</v>
      </c>
      <c r="DO177" s="26">
        <v>2</v>
      </c>
      <c r="DP177" s="26">
        <v>2</v>
      </c>
      <c r="DQ177" s="41">
        <v>254</v>
      </c>
    </row>
    <row r="178" spans="1:121" ht="13.5">
      <c r="A178" s="26">
        <v>88</v>
      </c>
      <c r="B178" s="26">
        <v>1</v>
      </c>
      <c r="C178" s="26">
        <v>7</v>
      </c>
      <c r="D178" s="26">
        <v>4</v>
      </c>
      <c r="E178">
        <v>5</v>
      </c>
      <c r="F178">
        <v>6</v>
      </c>
      <c r="G178" s="26">
        <v>1</v>
      </c>
      <c r="H178" s="26">
        <v>2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5</v>
      </c>
      <c r="Q178" s="26">
        <v>2</v>
      </c>
      <c r="R178">
        <v>3</v>
      </c>
      <c r="S178">
        <v>0</v>
      </c>
      <c r="T178">
        <v>0</v>
      </c>
      <c r="U178" s="26">
        <v>1</v>
      </c>
      <c r="V178">
        <v>1</v>
      </c>
      <c r="W178">
        <v>5</v>
      </c>
      <c r="X178">
        <v>0</v>
      </c>
      <c r="Y178">
        <v>0</v>
      </c>
      <c r="Z178" s="26">
        <v>0</v>
      </c>
      <c r="AA178">
        <v>0</v>
      </c>
      <c r="AB178">
        <v>0</v>
      </c>
      <c r="AC178">
        <v>6</v>
      </c>
      <c r="AD178">
        <v>1</v>
      </c>
      <c r="AE178">
        <v>0</v>
      </c>
      <c r="AF178">
        <v>3</v>
      </c>
      <c r="AG178" s="26">
        <v>2</v>
      </c>
      <c r="AH178">
        <v>2</v>
      </c>
      <c r="AI178">
        <v>3</v>
      </c>
      <c r="AJ178">
        <v>2</v>
      </c>
      <c r="AK178">
        <v>2</v>
      </c>
      <c r="AL178">
        <v>4</v>
      </c>
      <c r="AM178">
        <v>1</v>
      </c>
      <c r="AN178" s="26">
        <v>4</v>
      </c>
      <c r="AO178" s="26">
        <v>5</v>
      </c>
      <c r="AP178" s="26">
        <v>3</v>
      </c>
      <c r="AQ178">
        <v>1</v>
      </c>
      <c r="AR178" s="26">
        <v>6</v>
      </c>
      <c r="AS178" s="26">
        <v>1</v>
      </c>
      <c r="AT178">
        <v>0</v>
      </c>
      <c r="AU178" s="26">
        <v>2</v>
      </c>
      <c r="AV178" s="26">
        <v>4</v>
      </c>
      <c r="AW178">
        <v>1</v>
      </c>
      <c r="AX178">
        <v>5</v>
      </c>
      <c r="AY178" s="26">
        <v>2</v>
      </c>
      <c r="AZ178">
        <v>2</v>
      </c>
      <c r="BA178">
        <v>2</v>
      </c>
      <c r="BB178">
        <v>1</v>
      </c>
      <c r="BC178">
        <v>0</v>
      </c>
      <c r="BD178" s="39" t="s">
        <v>282</v>
      </c>
      <c r="BE178" s="26">
        <v>3</v>
      </c>
      <c r="BF178" s="26">
        <v>1</v>
      </c>
      <c r="BG178" s="26">
        <v>3</v>
      </c>
      <c r="BH178">
        <v>2</v>
      </c>
      <c r="BI178" s="26">
        <v>0</v>
      </c>
      <c r="BJ178" s="26">
        <v>0</v>
      </c>
      <c r="BK178" s="26">
        <v>1</v>
      </c>
      <c r="BL178" s="26">
        <v>1</v>
      </c>
      <c r="BM178">
        <v>1</v>
      </c>
      <c r="BN178">
        <v>0</v>
      </c>
      <c r="BO178" s="26">
        <v>1</v>
      </c>
      <c r="BP178">
        <v>2</v>
      </c>
      <c r="BQ178">
        <v>0</v>
      </c>
      <c r="BR178">
        <v>0</v>
      </c>
      <c r="BS178">
        <v>1</v>
      </c>
      <c r="BT178" s="26">
        <v>1</v>
      </c>
      <c r="BU178" s="26">
        <v>3</v>
      </c>
      <c r="BV178">
        <v>2</v>
      </c>
      <c r="BW178" s="26">
        <v>0</v>
      </c>
      <c r="BX178">
        <v>0</v>
      </c>
      <c r="BY178" s="39" t="s">
        <v>282</v>
      </c>
      <c r="BZ178">
        <v>1</v>
      </c>
      <c r="CA178">
        <v>0</v>
      </c>
      <c r="CB178">
        <v>0</v>
      </c>
      <c r="CC178">
        <v>0</v>
      </c>
      <c r="CD178">
        <v>1</v>
      </c>
      <c r="CE178">
        <v>1</v>
      </c>
      <c r="CF178" s="26">
        <v>2</v>
      </c>
      <c r="CG178">
        <v>0</v>
      </c>
      <c r="CH178">
        <v>0</v>
      </c>
      <c r="CI178">
        <v>0</v>
      </c>
      <c r="CJ178">
        <v>0</v>
      </c>
      <c r="CK178">
        <v>1</v>
      </c>
      <c r="CL178" s="26">
        <v>0</v>
      </c>
      <c r="CM178">
        <v>0</v>
      </c>
      <c r="CN178" s="26">
        <v>0</v>
      </c>
      <c r="CO178" s="26">
        <v>1</v>
      </c>
      <c r="CP178" s="26">
        <v>3</v>
      </c>
      <c r="CQ178" s="26">
        <v>3</v>
      </c>
      <c r="CR178">
        <v>0</v>
      </c>
      <c r="CS178">
        <v>0</v>
      </c>
      <c r="CT178">
        <v>0</v>
      </c>
      <c r="CU178">
        <v>0</v>
      </c>
      <c r="CV178" s="26">
        <v>0</v>
      </c>
      <c r="CW178">
        <v>2</v>
      </c>
      <c r="CX178" s="26">
        <v>4</v>
      </c>
      <c r="CY178">
        <v>1</v>
      </c>
      <c r="CZ178" s="26">
        <v>5</v>
      </c>
      <c r="DA178">
        <v>0</v>
      </c>
      <c r="DB178">
        <v>0</v>
      </c>
      <c r="DC178">
        <v>0</v>
      </c>
      <c r="DD178">
        <v>2</v>
      </c>
      <c r="DE178">
        <v>0</v>
      </c>
      <c r="DF178" s="26">
        <v>4</v>
      </c>
      <c r="DG178" s="26">
        <v>1</v>
      </c>
      <c r="DH178" s="26">
        <v>3</v>
      </c>
      <c r="DI178" s="26">
        <v>2</v>
      </c>
      <c r="DJ178" s="26">
        <v>1</v>
      </c>
      <c r="DK178" s="26">
        <v>0</v>
      </c>
      <c r="DL178">
        <v>3</v>
      </c>
      <c r="DM178">
        <v>0</v>
      </c>
      <c r="DN178">
        <v>3</v>
      </c>
      <c r="DO178" s="26">
        <v>3</v>
      </c>
      <c r="DP178">
        <v>1</v>
      </c>
      <c r="DQ178" s="41">
        <v>177</v>
      </c>
    </row>
    <row r="179" spans="1:121" ht="13.5" customHeight="1">
      <c r="A179" s="26">
        <v>88</v>
      </c>
      <c r="B179" s="26">
        <v>2</v>
      </c>
      <c r="C179" s="26">
        <v>2</v>
      </c>
      <c r="D179">
        <v>1</v>
      </c>
      <c r="E179" s="26">
        <v>7</v>
      </c>
      <c r="F179" s="26">
        <v>6</v>
      </c>
      <c r="G179">
        <v>2</v>
      </c>
      <c r="H179" s="26">
        <v>8</v>
      </c>
      <c r="I179">
        <v>1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 s="26">
        <v>3</v>
      </c>
      <c r="Q179" s="26">
        <v>2</v>
      </c>
      <c r="R179" s="26">
        <v>2</v>
      </c>
      <c r="S179" s="26">
        <v>4</v>
      </c>
      <c r="T179">
        <v>2</v>
      </c>
      <c r="U179" s="26">
        <v>3</v>
      </c>
      <c r="V179" s="26">
        <v>6</v>
      </c>
      <c r="W179" s="26">
        <v>5</v>
      </c>
      <c r="X179">
        <v>0</v>
      </c>
      <c r="Y179">
        <v>0</v>
      </c>
      <c r="Z179" s="26">
        <v>6</v>
      </c>
      <c r="AA179">
        <v>0</v>
      </c>
      <c r="AB179" s="26">
        <v>1</v>
      </c>
      <c r="AC179">
        <v>3</v>
      </c>
      <c r="AD179" s="26">
        <v>1</v>
      </c>
      <c r="AE179" s="26">
        <v>0</v>
      </c>
      <c r="AF179">
        <v>3</v>
      </c>
      <c r="AG179" s="26">
        <v>4</v>
      </c>
      <c r="AH179" s="26">
        <v>5</v>
      </c>
      <c r="AI179" s="26">
        <v>6</v>
      </c>
      <c r="AJ179" s="26">
        <v>1</v>
      </c>
      <c r="AK179" s="26">
        <v>3</v>
      </c>
      <c r="AL179">
        <v>1</v>
      </c>
      <c r="AM179" s="26">
        <v>0</v>
      </c>
      <c r="AN179" s="26">
        <v>13</v>
      </c>
      <c r="AO179" s="26">
        <v>2</v>
      </c>
      <c r="AP179" s="26">
        <v>6</v>
      </c>
      <c r="AQ179">
        <v>0</v>
      </c>
      <c r="AR179" s="26">
        <v>1</v>
      </c>
      <c r="AS179" s="26">
        <v>2</v>
      </c>
      <c r="AT179">
        <v>2</v>
      </c>
      <c r="AU179" s="26">
        <v>0</v>
      </c>
      <c r="AV179">
        <v>7</v>
      </c>
      <c r="AW179">
        <v>2</v>
      </c>
      <c r="AX179" s="26">
        <v>4</v>
      </c>
      <c r="AY179">
        <v>6</v>
      </c>
      <c r="AZ179" s="26">
        <v>1</v>
      </c>
      <c r="BA179" s="26">
        <v>6</v>
      </c>
      <c r="BB179">
        <v>1</v>
      </c>
      <c r="BC179">
        <v>1</v>
      </c>
      <c r="BD179" s="39" t="s">
        <v>282</v>
      </c>
      <c r="BE179" s="26">
        <v>2</v>
      </c>
      <c r="BF179" s="26">
        <v>3</v>
      </c>
      <c r="BG179">
        <v>2</v>
      </c>
      <c r="BH179" s="26">
        <v>4</v>
      </c>
      <c r="BI179" s="26">
        <v>0</v>
      </c>
      <c r="BJ179">
        <v>0</v>
      </c>
      <c r="BK179">
        <v>0</v>
      </c>
      <c r="BL179" s="26">
        <v>2</v>
      </c>
      <c r="BM179" s="26">
        <v>2</v>
      </c>
      <c r="BN179" s="26">
        <v>1</v>
      </c>
      <c r="BO179">
        <v>0</v>
      </c>
      <c r="BP179" s="26">
        <v>7</v>
      </c>
      <c r="BQ179">
        <v>2</v>
      </c>
      <c r="BR179">
        <v>0</v>
      </c>
      <c r="BS179" s="26">
        <v>1</v>
      </c>
      <c r="BT179">
        <v>0</v>
      </c>
      <c r="BU179">
        <v>2</v>
      </c>
      <c r="BV179" s="26">
        <v>2</v>
      </c>
      <c r="BW179">
        <v>0</v>
      </c>
      <c r="BX179">
        <v>0</v>
      </c>
      <c r="BY179" s="39" t="s">
        <v>282</v>
      </c>
      <c r="BZ179">
        <v>1</v>
      </c>
      <c r="CA179">
        <v>3</v>
      </c>
      <c r="CB179">
        <v>0</v>
      </c>
      <c r="CC179">
        <v>0</v>
      </c>
      <c r="CD179" s="26">
        <v>3</v>
      </c>
      <c r="CE179" s="26">
        <v>1</v>
      </c>
      <c r="CF179" s="26">
        <v>1</v>
      </c>
      <c r="CG179">
        <v>0</v>
      </c>
      <c r="CH179">
        <v>0</v>
      </c>
      <c r="CI179">
        <v>0</v>
      </c>
      <c r="CJ179">
        <v>0</v>
      </c>
      <c r="CK179">
        <v>1</v>
      </c>
      <c r="CL179">
        <v>1</v>
      </c>
      <c r="CM179" s="26">
        <v>0</v>
      </c>
      <c r="CN179">
        <v>3</v>
      </c>
      <c r="CO179">
        <v>0</v>
      </c>
      <c r="CP179" s="26">
        <v>3</v>
      </c>
      <c r="CQ179" s="26">
        <v>0</v>
      </c>
      <c r="CR179" s="26">
        <v>3</v>
      </c>
      <c r="CS179">
        <v>1</v>
      </c>
      <c r="CT179">
        <v>0</v>
      </c>
      <c r="CU179">
        <v>0</v>
      </c>
      <c r="CV179">
        <v>0</v>
      </c>
      <c r="CW179" s="26">
        <v>0</v>
      </c>
      <c r="CX179" s="26">
        <v>9</v>
      </c>
      <c r="CY179">
        <v>2</v>
      </c>
      <c r="CZ179" s="26">
        <v>2</v>
      </c>
      <c r="DA179" s="26">
        <v>0</v>
      </c>
      <c r="DB179">
        <v>0</v>
      </c>
      <c r="DC179" s="26">
        <v>2</v>
      </c>
      <c r="DD179" s="26">
        <v>4</v>
      </c>
      <c r="DE179">
        <v>0</v>
      </c>
      <c r="DF179" s="26">
        <v>7</v>
      </c>
      <c r="DG179" s="26">
        <v>3</v>
      </c>
      <c r="DH179" s="26">
        <v>3</v>
      </c>
      <c r="DI179">
        <v>6</v>
      </c>
      <c r="DJ179">
        <v>2</v>
      </c>
      <c r="DK179" s="26">
        <v>0</v>
      </c>
      <c r="DL179">
        <v>1</v>
      </c>
      <c r="DM179">
        <v>0</v>
      </c>
      <c r="DN179" s="26">
        <v>0</v>
      </c>
      <c r="DO179">
        <v>3</v>
      </c>
      <c r="DP179" s="26">
        <v>2</v>
      </c>
      <c r="DQ179" s="41">
        <v>239</v>
      </c>
    </row>
    <row r="180" spans="1:121" ht="13.5">
      <c r="A180" s="26">
        <v>89</v>
      </c>
      <c r="B180" s="26">
        <v>1</v>
      </c>
      <c r="C180">
        <v>2</v>
      </c>
      <c r="D180" s="26">
        <v>2</v>
      </c>
      <c r="E180">
        <v>4</v>
      </c>
      <c r="F180" s="26">
        <v>0</v>
      </c>
      <c r="G180" s="26">
        <v>1</v>
      </c>
      <c r="H180">
        <v>1</v>
      </c>
      <c r="I180">
        <v>1</v>
      </c>
      <c r="J180">
        <v>1</v>
      </c>
      <c r="K180">
        <v>0</v>
      </c>
      <c r="L180">
        <v>1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4</v>
      </c>
      <c r="S180">
        <v>1</v>
      </c>
      <c r="T180">
        <v>0</v>
      </c>
      <c r="U180">
        <v>3</v>
      </c>
      <c r="V180">
        <v>3</v>
      </c>
      <c r="W180" s="26">
        <v>5</v>
      </c>
      <c r="X180">
        <v>0</v>
      </c>
      <c r="Y180">
        <v>0</v>
      </c>
      <c r="Z180" s="26">
        <v>1</v>
      </c>
      <c r="AA180">
        <v>0</v>
      </c>
      <c r="AB180" s="26">
        <v>2</v>
      </c>
      <c r="AC180" s="26">
        <v>2</v>
      </c>
      <c r="AD180">
        <v>1</v>
      </c>
      <c r="AE180">
        <v>2</v>
      </c>
      <c r="AF180" s="26">
        <v>3</v>
      </c>
      <c r="AG180">
        <v>3</v>
      </c>
      <c r="AH180">
        <v>2</v>
      </c>
      <c r="AI180">
        <v>5</v>
      </c>
      <c r="AJ180">
        <v>0</v>
      </c>
      <c r="AK180">
        <v>1</v>
      </c>
      <c r="AL180">
        <v>0</v>
      </c>
      <c r="AM180">
        <v>0</v>
      </c>
      <c r="AN180" s="26">
        <v>4</v>
      </c>
      <c r="AO180">
        <v>2</v>
      </c>
      <c r="AP180" s="26">
        <v>0</v>
      </c>
      <c r="AQ180" s="26">
        <v>0</v>
      </c>
      <c r="AR180" s="26">
        <v>1</v>
      </c>
      <c r="AS180">
        <v>0</v>
      </c>
      <c r="AT180" s="26">
        <v>1</v>
      </c>
      <c r="AU180" s="26">
        <v>0</v>
      </c>
      <c r="AV180">
        <v>1</v>
      </c>
      <c r="AW180">
        <v>1</v>
      </c>
      <c r="AX180">
        <v>4</v>
      </c>
      <c r="AY180" s="26">
        <v>1</v>
      </c>
      <c r="AZ180">
        <v>3</v>
      </c>
      <c r="BA180">
        <v>4</v>
      </c>
      <c r="BB180" s="26">
        <v>0</v>
      </c>
      <c r="BC180">
        <v>1</v>
      </c>
      <c r="BD180" s="39" t="s">
        <v>282</v>
      </c>
      <c r="BE180">
        <v>2</v>
      </c>
      <c r="BF180" s="26">
        <v>2</v>
      </c>
      <c r="BG180" s="26">
        <v>0</v>
      </c>
      <c r="BH180">
        <v>0</v>
      </c>
      <c r="BI180" s="26">
        <v>0</v>
      </c>
      <c r="BJ180">
        <v>0</v>
      </c>
      <c r="BK180">
        <v>0</v>
      </c>
      <c r="BL180" s="26">
        <v>3</v>
      </c>
      <c r="BM180" s="26">
        <v>1</v>
      </c>
      <c r="BN180">
        <v>0</v>
      </c>
      <c r="BO180" s="26">
        <v>1</v>
      </c>
      <c r="BP180">
        <v>1</v>
      </c>
      <c r="BQ180">
        <v>0</v>
      </c>
      <c r="BR180">
        <v>0</v>
      </c>
      <c r="BS180">
        <v>0</v>
      </c>
      <c r="BT180">
        <v>0</v>
      </c>
      <c r="BU180">
        <v>3</v>
      </c>
      <c r="BV180">
        <v>0</v>
      </c>
      <c r="BW180">
        <v>0</v>
      </c>
      <c r="BX180">
        <v>1</v>
      </c>
      <c r="BY180" s="39" t="s">
        <v>282</v>
      </c>
      <c r="BZ180">
        <v>0</v>
      </c>
      <c r="CA180">
        <v>0</v>
      </c>
      <c r="CB180">
        <v>0</v>
      </c>
      <c r="CC180">
        <v>0</v>
      </c>
      <c r="CD180" s="26">
        <v>0</v>
      </c>
      <c r="CE180" s="26">
        <v>4</v>
      </c>
      <c r="CF180" s="26">
        <v>2</v>
      </c>
      <c r="CG180">
        <v>0</v>
      </c>
      <c r="CH180">
        <v>0</v>
      </c>
      <c r="CI180">
        <v>0</v>
      </c>
      <c r="CJ180">
        <v>0</v>
      </c>
      <c r="CK180">
        <v>0</v>
      </c>
      <c r="CL180" s="26">
        <v>1</v>
      </c>
      <c r="CM180">
        <v>1</v>
      </c>
      <c r="CN180">
        <v>2</v>
      </c>
      <c r="CO180">
        <v>0</v>
      </c>
      <c r="CP180" s="26">
        <v>3</v>
      </c>
      <c r="CQ180">
        <v>2</v>
      </c>
      <c r="CR180" s="26">
        <v>1</v>
      </c>
      <c r="CS180">
        <v>0</v>
      </c>
      <c r="CT180">
        <v>0</v>
      </c>
      <c r="CU180">
        <v>0</v>
      </c>
      <c r="CV180">
        <v>0</v>
      </c>
      <c r="CW180">
        <v>2</v>
      </c>
      <c r="CX180" s="26">
        <v>2</v>
      </c>
      <c r="CY180">
        <v>1</v>
      </c>
      <c r="CZ180" s="26">
        <v>2</v>
      </c>
      <c r="DA180">
        <v>0</v>
      </c>
      <c r="DB180">
        <v>0</v>
      </c>
      <c r="DC180">
        <v>0</v>
      </c>
      <c r="DD180">
        <v>1</v>
      </c>
      <c r="DE180">
        <v>0</v>
      </c>
      <c r="DF180">
        <v>4</v>
      </c>
      <c r="DG180">
        <v>3</v>
      </c>
      <c r="DH180">
        <v>1</v>
      </c>
      <c r="DI180">
        <v>4</v>
      </c>
      <c r="DJ180" s="26">
        <v>1</v>
      </c>
      <c r="DK180">
        <v>1</v>
      </c>
      <c r="DL180">
        <v>1</v>
      </c>
      <c r="DM180">
        <v>0</v>
      </c>
      <c r="DN180">
        <v>0</v>
      </c>
      <c r="DO180" s="26">
        <v>0</v>
      </c>
      <c r="DP180" s="26">
        <v>2</v>
      </c>
      <c r="DQ180" s="41">
        <v>129</v>
      </c>
    </row>
    <row r="181" spans="1:121" ht="13.5" customHeight="1">
      <c r="A181" s="26">
        <v>89</v>
      </c>
      <c r="B181" s="26">
        <v>2</v>
      </c>
      <c r="C181" s="26">
        <v>2</v>
      </c>
      <c r="D181" s="26">
        <v>5</v>
      </c>
      <c r="E181">
        <v>4</v>
      </c>
      <c r="F181" s="26">
        <v>2</v>
      </c>
      <c r="G181">
        <v>5</v>
      </c>
      <c r="H181" s="26">
        <v>2</v>
      </c>
      <c r="I181" s="26">
        <v>3</v>
      </c>
      <c r="J181">
        <v>0</v>
      </c>
      <c r="K181">
        <v>0</v>
      </c>
      <c r="L181">
        <v>1</v>
      </c>
      <c r="M181">
        <v>1</v>
      </c>
      <c r="N181">
        <v>0</v>
      </c>
      <c r="O181">
        <v>0</v>
      </c>
      <c r="P181">
        <v>3</v>
      </c>
      <c r="Q181">
        <v>2</v>
      </c>
      <c r="R181" s="26">
        <v>2</v>
      </c>
      <c r="S181" s="26">
        <v>2</v>
      </c>
      <c r="T181" s="26">
        <v>0</v>
      </c>
      <c r="U181" s="26">
        <v>1</v>
      </c>
      <c r="V181" s="26">
        <v>5</v>
      </c>
      <c r="W181" s="26">
        <v>5</v>
      </c>
      <c r="X181" s="26">
        <v>2</v>
      </c>
      <c r="Y181" s="26">
        <v>0</v>
      </c>
      <c r="Z181" s="26">
        <v>2</v>
      </c>
      <c r="AA181">
        <v>0</v>
      </c>
      <c r="AB181" s="26">
        <v>8</v>
      </c>
      <c r="AC181" s="26">
        <v>3</v>
      </c>
      <c r="AD181" s="26">
        <v>0</v>
      </c>
      <c r="AE181">
        <v>1</v>
      </c>
      <c r="AF181">
        <v>1</v>
      </c>
      <c r="AG181" s="26">
        <v>9</v>
      </c>
      <c r="AH181" s="26">
        <v>4</v>
      </c>
      <c r="AI181" s="26">
        <v>4</v>
      </c>
      <c r="AJ181" s="26">
        <v>2</v>
      </c>
      <c r="AK181" s="26">
        <v>2</v>
      </c>
      <c r="AL181">
        <v>1</v>
      </c>
      <c r="AM181">
        <v>0</v>
      </c>
      <c r="AN181" s="26">
        <v>8</v>
      </c>
      <c r="AO181" s="26">
        <v>1</v>
      </c>
      <c r="AP181" s="26">
        <v>5</v>
      </c>
      <c r="AQ181">
        <v>0</v>
      </c>
      <c r="AR181" s="26">
        <v>2</v>
      </c>
      <c r="AS181">
        <v>1</v>
      </c>
      <c r="AT181" s="26">
        <v>1</v>
      </c>
      <c r="AU181" s="26">
        <v>0</v>
      </c>
      <c r="AV181" s="26">
        <v>0</v>
      </c>
      <c r="AW181">
        <v>2</v>
      </c>
      <c r="AX181" s="26">
        <v>0</v>
      </c>
      <c r="AY181" s="26">
        <v>2</v>
      </c>
      <c r="AZ181" s="26">
        <v>4</v>
      </c>
      <c r="BA181" s="26">
        <v>4</v>
      </c>
      <c r="BB181">
        <v>0</v>
      </c>
      <c r="BC181">
        <v>0</v>
      </c>
      <c r="BD181" s="39" t="s">
        <v>282</v>
      </c>
      <c r="BE181" s="26">
        <v>3</v>
      </c>
      <c r="BF181" s="26">
        <v>3</v>
      </c>
      <c r="BG181" s="26">
        <v>0</v>
      </c>
      <c r="BH181">
        <v>3</v>
      </c>
      <c r="BI181" s="26">
        <v>0</v>
      </c>
      <c r="BJ181" s="26">
        <v>1</v>
      </c>
      <c r="BK181" s="26">
        <v>0</v>
      </c>
      <c r="BL181" s="26">
        <v>2</v>
      </c>
      <c r="BM181" s="26">
        <v>1</v>
      </c>
      <c r="BN181">
        <v>0</v>
      </c>
      <c r="BO181">
        <v>0</v>
      </c>
      <c r="BP181" s="26">
        <v>3</v>
      </c>
      <c r="BQ181">
        <v>0</v>
      </c>
      <c r="BR181" s="26">
        <v>0</v>
      </c>
      <c r="BS181" s="26">
        <v>1</v>
      </c>
      <c r="BT181" s="26">
        <v>0</v>
      </c>
      <c r="BU181">
        <v>4</v>
      </c>
      <c r="BV181" s="26">
        <v>1</v>
      </c>
      <c r="BW181">
        <v>1</v>
      </c>
      <c r="BX181">
        <v>0</v>
      </c>
      <c r="BY181" s="39" t="s">
        <v>282</v>
      </c>
      <c r="BZ181">
        <v>0</v>
      </c>
      <c r="CA181">
        <v>0</v>
      </c>
      <c r="CB181">
        <v>0</v>
      </c>
      <c r="CC181">
        <v>0</v>
      </c>
      <c r="CD181" s="26">
        <v>3</v>
      </c>
      <c r="CE181">
        <v>1</v>
      </c>
      <c r="CF181" s="26">
        <v>2</v>
      </c>
      <c r="CG181">
        <v>0</v>
      </c>
      <c r="CH181">
        <v>0</v>
      </c>
      <c r="CI181">
        <v>0</v>
      </c>
      <c r="CJ181">
        <v>0</v>
      </c>
      <c r="CK181">
        <v>1</v>
      </c>
      <c r="CL181" s="26">
        <v>2</v>
      </c>
      <c r="CM181" s="26">
        <v>1</v>
      </c>
      <c r="CN181" s="26">
        <v>3</v>
      </c>
      <c r="CO181">
        <v>2</v>
      </c>
      <c r="CP181" s="26">
        <v>6</v>
      </c>
      <c r="CQ181" s="26">
        <v>3</v>
      </c>
      <c r="CR181" s="26">
        <v>3</v>
      </c>
      <c r="CS181">
        <v>0</v>
      </c>
      <c r="CT181" s="26">
        <v>0</v>
      </c>
      <c r="CU181">
        <v>1</v>
      </c>
      <c r="CV181">
        <v>0</v>
      </c>
      <c r="CW181">
        <v>1</v>
      </c>
      <c r="CX181" s="26">
        <v>8</v>
      </c>
      <c r="CY181">
        <v>2</v>
      </c>
      <c r="CZ181" s="26">
        <v>4</v>
      </c>
      <c r="DA181">
        <v>0</v>
      </c>
      <c r="DB181">
        <v>0</v>
      </c>
      <c r="DC181">
        <v>0</v>
      </c>
      <c r="DD181" s="26">
        <v>4</v>
      </c>
      <c r="DE181">
        <v>0</v>
      </c>
      <c r="DF181" s="26">
        <v>5</v>
      </c>
      <c r="DG181" s="26">
        <v>3</v>
      </c>
      <c r="DH181" s="26">
        <v>5</v>
      </c>
      <c r="DI181" s="26">
        <v>1</v>
      </c>
      <c r="DJ181">
        <v>3</v>
      </c>
      <c r="DK181">
        <v>0</v>
      </c>
      <c r="DL181">
        <v>3</v>
      </c>
      <c r="DM181">
        <v>0</v>
      </c>
      <c r="DN181">
        <v>2</v>
      </c>
      <c r="DO181" s="26">
        <v>0</v>
      </c>
      <c r="DP181" s="26">
        <v>2</v>
      </c>
      <c r="DQ181" s="41">
        <v>208</v>
      </c>
    </row>
    <row r="182" spans="1:121" ht="13.5">
      <c r="A182" s="26">
        <v>90</v>
      </c>
      <c r="B182" s="26">
        <v>1</v>
      </c>
      <c r="C182" s="26">
        <v>2</v>
      </c>
      <c r="D182">
        <v>1</v>
      </c>
      <c r="E182" s="26">
        <v>5</v>
      </c>
      <c r="F182">
        <v>3</v>
      </c>
      <c r="G182" s="26">
        <v>1</v>
      </c>
      <c r="H182" s="26">
        <v>2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 s="26">
        <v>0</v>
      </c>
      <c r="Q182" s="26">
        <v>0</v>
      </c>
      <c r="R182">
        <v>0</v>
      </c>
      <c r="S182">
        <v>0</v>
      </c>
      <c r="T182">
        <v>0</v>
      </c>
      <c r="U182" s="26">
        <v>4</v>
      </c>
      <c r="V182" s="26">
        <v>0</v>
      </c>
      <c r="W182">
        <v>2</v>
      </c>
      <c r="X182">
        <v>1</v>
      </c>
      <c r="Y182">
        <v>0</v>
      </c>
      <c r="Z182">
        <v>2</v>
      </c>
      <c r="AA182">
        <v>0</v>
      </c>
      <c r="AB182" s="26">
        <v>1</v>
      </c>
      <c r="AC182">
        <v>1</v>
      </c>
      <c r="AD182" s="26">
        <v>1</v>
      </c>
      <c r="AE182">
        <v>1</v>
      </c>
      <c r="AF182">
        <v>0</v>
      </c>
      <c r="AG182">
        <v>3</v>
      </c>
      <c r="AH182">
        <v>1</v>
      </c>
      <c r="AI182" s="26">
        <v>0</v>
      </c>
      <c r="AJ182" s="26">
        <v>1</v>
      </c>
      <c r="AK182">
        <v>1</v>
      </c>
      <c r="AL182">
        <v>2</v>
      </c>
      <c r="AM182">
        <v>0</v>
      </c>
      <c r="AN182" s="26">
        <v>5</v>
      </c>
      <c r="AO182" s="26">
        <v>2</v>
      </c>
      <c r="AP182" s="26">
        <v>0</v>
      </c>
      <c r="AQ182" s="26">
        <v>1</v>
      </c>
      <c r="AR182">
        <v>0</v>
      </c>
      <c r="AS182">
        <v>1</v>
      </c>
      <c r="AT182">
        <v>0</v>
      </c>
      <c r="AU182">
        <v>1</v>
      </c>
      <c r="AV182">
        <v>1</v>
      </c>
      <c r="AW182" s="26">
        <v>1</v>
      </c>
      <c r="AX182" s="26">
        <v>0</v>
      </c>
      <c r="AY182">
        <v>1</v>
      </c>
      <c r="AZ182">
        <v>1</v>
      </c>
      <c r="BA182">
        <v>3</v>
      </c>
      <c r="BB182">
        <v>0</v>
      </c>
      <c r="BC182">
        <v>0</v>
      </c>
      <c r="BD182" s="39" t="s">
        <v>282</v>
      </c>
      <c r="BE182" s="26">
        <v>0</v>
      </c>
      <c r="BF182" s="26">
        <v>3</v>
      </c>
      <c r="BG182">
        <v>0</v>
      </c>
      <c r="BH182">
        <v>0</v>
      </c>
      <c r="BI182" s="26">
        <v>0</v>
      </c>
      <c r="BJ182">
        <v>0</v>
      </c>
      <c r="BK182">
        <v>0</v>
      </c>
      <c r="BL182">
        <v>0</v>
      </c>
      <c r="BM182">
        <v>2</v>
      </c>
      <c r="BN182">
        <v>0</v>
      </c>
      <c r="BO182">
        <v>0</v>
      </c>
      <c r="BP182" s="26">
        <v>3</v>
      </c>
      <c r="BQ182">
        <v>0</v>
      </c>
      <c r="BR182">
        <v>0</v>
      </c>
      <c r="BS182">
        <v>1</v>
      </c>
      <c r="BT182">
        <v>0</v>
      </c>
      <c r="BU182" s="26">
        <v>0</v>
      </c>
      <c r="BV182">
        <v>0</v>
      </c>
      <c r="BW182">
        <v>1</v>
      </c>
      <c r="BX182">
        <v>0</v>
      </c>
      <c r="BY182" s="39" t="s">
        <v>282</v>
      </c>
      <c r="BZ182">
        <v>0</v>
      </c>
      <c r="CA182">
        <v>0</v>
      </c>
      <c r="CB182">
        <v>0</v>
      </c>
      <c r="CC182">
        <v>0</v>
      </c>
      <c r="CD182">
        <v>0</v>
      </c>
      <c r="CE182" s="26">
        <v>0</v>
      </c>
      <c r="CF182">
        <v>0</v>
      </c>
      <c r="CG182">
        <v>0</v>
      </c>
      <c r="CH182">
        <v>0</v>
      </c>
      <c r="CI182">
        <v>0</v>
      </c>
      <c r="CJ182">
        <v>0</v>
      </c>
      <c r="CK182">
        <v>0</v>
      </c>
      <c r="CL182" s="26">
        <v>2</v>
      </c>
      <c r="CM182">
        <v>0</v>
      </c>
      <c r="CN182" s="26">
        <v>1</v>
      </c>
      <c r="CO182" s="26">
        <v>0</v>
      </c>
      <c r="CP182">
        <v>2</v>
      </c>
      <c r="CQ182" s="26">
        <v>0</v>
      </c>
      <c r="CR182">
        <v>1</v>
      </c>
      <c r="CS182">
        <v>0</v>
      </c>
      <c r="CT182">
        <v>0</v>
      </c>
      <c r="CU182">
        <v>0</v>
      </c>
      <c r="CV182">
        <v>0</v>
      </c>
      <c r="CW182">
        <v>0</v>
      </c>
      <c r="CX182" s="26">
        <v>3</v>
      </c>
      <c r="CY182">
        <v>0</v>
      </c>
      <c r="CZ182">
        <v>0</v>
      </c>
      <c r="DA182">
        <v>0</v>
      </c>
      <c r="DB182">
        <v>0</v>
      </c>
      <c r="DC182" s="26">
        <v>2</v>
      </c>
      <c r="DD182">
        <v>0</v>
      </c>
      <c r="DE182">
        <v>0</v>
      </c>
      <c r="DF182">
        <v>1</v>
      </c>
      <c r="DG182" s="26">
        <v>0</v>
      </c>
      <c r="DH182" s="26">
        <v>0</v>
      </c>
      <c r="DI182" s="26">
        <v>1</v>
      </c>
      <c r="DJ182">
        <v>2</v>
      </c>
      <c r="DK182">
        <v>0</v>
      </c>
      <c r="DL182" s="26">
        <v>1</v>
      </c>
      <c r="DM182">
        <v>0</v>
      </c>
      <c r="DN182" s="26">
        <v>0</v>
      </c>
      <c r="DO182">
        <v>3</v>
      </c>
      <c r="DP182">
        <v>0</v>
      </c>
      <c r="DQ182" s="41">
        <v>81</v>
      </c>
    </row>
    <row r="183" spans="1:121" ht="13.5" customHeight="1">
      <c r="A183" s="26">
        <v>90</v>
      </c>
      <c r="B183" s="26">
        <v>2</v>
      </c>
      <c r="C183">
        <v>4</v>
      </c>
      <c r="D183">
        <v>0</v>
      </c>
      <c r="E183">
        <v>2</v>
      </c>
      <c r="F183" s="26">
        <v>3</v>
      </c>
      <c r="G183" s="26">
        <v>1</v>
      </c>
      <c r="H183" s="26">
        <v>6</v>
      </c>
      <c r="I183" s="26">
        <v>1</v>
      </c>
      <c r="J183">
        <v>0</v>
      </c>
      <c r="K183">
        <v>0</v>
      </c>
      <c r="L183">
        <v>0</v>
      </c>
      <c r="M183" s="26">
        <v>3</v>
      </c>
      <c r="N183">
        <v>0</v>
      </c>
      <c r="O183">
        <v>0</v>
      </c>
      <c r="P183">
        <v>2</v>
      </c>
      <c r="Q183" s="26">
        <v>2</v>
      </c>
      <c r="R183" s="26">
        <v>1</v>
      </c>
      <c r="S183" s="26">
        <v>0</v>
      </c>
      <c r="T183" s="26">
        <v>1</v>
      </c>
      <c r="U183">
        <v>2</v>
      </c>
      <c r="V183">
        <v>1</v>
      </c>
      <c r="W183" s="26">
        <v>6</v>
      </c>
      <c r="X183" s="26">
        <v>0</v>
      </c>
      <c r="Y183" s="26">
        <v>0</v>
      </c>
      <c r="Z183">
        <v>1</v>
      </c>
      <c r="AA183">
        <v>2</v>
      </c>
      <c r="AB183" s="26">
        <v>4</v>
      </c>
      <c r="AC183">
        <v>5</v>
      </c>
      <c r="AD183" s="26">
        <v>0</v>
      </c>
      <c r="AE183" s="26">
        <v>4</v>
      </c>
      <c r="AF183" s="26">
        <v>4</v>
      </c>
      <c r="AG183">
        <v>2</v>
      </c>
      <c r="AH183">
        <v>2</v>
      </c>
      <c r="AI183" s="26">
        <v>6</v>
      </c>
      <c r="AJ183" s="26">
        <v>1</v>
      </c>
      <c r="AK183" s="26">
        <v>0</v>
      </c>
      <c r="AL183">
        <v>0</v>
      </c>
      <c r="AM183">
        <v>2</v>
      </c>
      <c r="AN183" s="26">
        <v>9</v>
      </c>
      <c r="AO183">
        <v>4</v>
      </c>
      <c r="AP183" s="26">
        <v>4</v>
      </c>
      <c r="AQ183">
        <v>0</v>
      </c>
      <c r="AR183" s="26">
        <v>2</v>
      </c>
      <c r="AS183">
        <v>1</v>
      </c>
      <c r="AT183" s="26">
        <v>1</v>
      </c>
      <c r="AU183" s="26">
        <v>2</v>
      </c>
      <c r="AV183" s="26">
        <v>1</v>
      </c>
      <c r="AW183" s="26">
        <v>1</v>
      </c>
      <c r="AX183" s="26">
        <v>1</v>
      </c>
      <c r="AY183" s="26">
        <v>2</v>
      </c>
      <c r="AZ183" s="26">
        <v>3</v>
      </c>
      <c r="BA183" s="26">
        <v>2</v>
      </c>
      <c r="BB183" s="26">
        <v>0</v>
      </c>
      <c r="BC183">
        <v>1</v>
      </c>
      <c r="BD183" s="39" t="s">
        <v>282</v>
      </c>
      <c r="BE183" s="26">
        <v>3</v>
      </c>
      <c r="BF183" s="26">
        <v>0</v>
      </c>
      <c r="BG183" s="26">
        <v>0</v>
      </c>
      <c r="BH183">
        <v>1</v>
      </c>
      <c r="BI183" s="26">
        <v>0</v>
      </c>
      <c r="BJ183">
        <v>0</v>
      </c>
      <c r="BK183">
        <v>3</v>
      </c>
      <c r="BL183">
        <v>2</v>
      </c>
      <c r="BM183">
        <v>1</v>
      </c>
      <c r="BN183" s="26">
        <v>1</v>
      </c>
      <c r="BO183">
        <v>1</v>
      </c>
      <c r="BP183" s="26">
        <v>2</v>
      </c>
      <c r="BQ183">
        <v>1</v>
      </c>
      <c r="BR183" s="26">
        <v>0</v>
      </c>
      <c r="BS183" s="26">
        <v>1</v>
      </c>
      <c r="BT183">
        <v>2</v>
      </c>
      <c r="BU183" s="26">
        <v>3</v>
      </c>
      <c r="BV183">
        <v>1</v>
      </c>
      <c r="BW183">
        <v>0</v>
      </c>
      <c r="BX183">
        <v>0</v>
      </c>
      <c r="BY183" s="39" t="s">
        <v>282</v>
      </c>
      <c r="BZ183">
        <v>0</v>
      </c>
      <c r="CA183">
        <v>1</v>
      </c>
      <c r="CB183">
        <v>0</v>
      </c>
      <c r="CC183">
        <v>0</v>
      </c>
      <c r="CD183" s="26">
        <v>2</v>
      </c>
      <c r="CE183" s="26">
        <v>2</v>
      </c>
      <c r="CF183" s="26">
        <v>1</v>
      </c>
      <c r="CG183">
        <v>0</v>
      </c>
      <c r="CH183">
        <v>0</v>
      </c>
      <c r="CI183">
        <v>0</v>
      </c>
      <c r="CJ183">
        <v>0</v>
      </c>
      <c r="CK183" s="26">
        <v>0</v>
      </c>
      <c r="CL183" s="26">
        <v>1</v>
      </c>
      <c r="CM183">
        <v>1</v>
      </c>
      <c r="CN183" s="26">
        <v>2</v>
      </c>
      <c r="CO183">
        <v>0</v>
      </c>
      <c r="CP183" s="26">
        <v>1</v>
      </c>
      <c r="CQ183">
        <v>1</v>
      </c>
      <c r="CR183">
        <v>2</v>
      </c>
      <c r="CS183">
        <v>0</v>
      </c>
      <c r="CT183">
        <v>0</v>
      </c>
      <c r="CU183">
        <v>0</v>
      </c>
      <c r="CV183">
        <v>0</v>
      </c>
      <c r="CW183">
        <v>1</v>
      </c>
      <c r="CX183" s="26">
        <v>7</v>
      </c>
      <c r="CY183">
        <v>1</v>
      </c>
      <c r="CZ183" s="26">
        <v>5</v>
      </c>
      <c r="DA183">
        <v>0</v>
      </c>
      <c r="DB183">
        <v>0</v>
      </c>
      <c r="DC183">
        <v>0</v>
      </c>
      <c r="DD183" s="26">
        <v>2</v>
      </c>
      <c r="DE183">
        <v>0</v>
      </c>
      <c r="DF183">
        <v>7</v>
      </c>
      <c r="DG183" s="26">
        <v>3</v>
      </c>
      <c r="DH183" s="26">
        <v>5</v>
      </c>
      <c r="DI183">
        <v>2</v>
      </c>
      <c r="DJ183">
        <v>0</v>
      </c>
      <c r="DK183">
        <v>0</v>
      </c>
      <c r="DL183">
        <v>0</v>
      </c>
      <c r="DM183">
        <v>0</v>
      </c>
      <c r="DN183">
        <v>1</v>
      </c>
      <c r="DO183" s="26">
        <v>2</v>
      </c>
      <c r="DP183" s="26">
        <v>0</v>
      </c>
      <c r="DQ183" s="41">
        <v>174</v>
      </c>
    </row>
    <row r="184" spans="1:121" ht="13.5">
      <c r="A184" s="26">
        <v>91</v>
      </c>
      <c r="B184" s="26">
        <v>1</v>
      </c>
      <c r="C184">
        <v>0</v>
      </c>
      <c r="D184">
        <v>0</v>
      </c>
      <c r="E184">
        <v>2</v>
      </c>
      <c r="F184">
        <v>0</v>
      </c>
      <c r="G184" s="26">
        <v>0</v>
      </c>
      <c r="H184">
        <v>1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 s="26">
        <v>1</v>
      </c>
      <c r="Q184">
        <v>4</v>
      </c>
      <c r="R184">
        <v>0</v>
      </c>
      <c r="S184">
        <v>1</v>
      </c>
      <c r="T184">
        <v>2</v>
      </c>
      <c r="U184">
        <v>1</v>
      </c>
      <c r="V184">
        <v>4</v>
      </c>
      <c r="W184" s="26">
        <v>0</v>
      </c>
      <c r="X184">
        <v>0</v>
      </c>
      <c r="Y184">
        <v>1</v>
      </c>
      <c r="Z184">
        <v>2</v>
      </c>
      <c r="AA184">
        <v>0</v>
      </c>
      <c r="AB184">
        <v>0</v>
      </c>
      <c r="AC184" s="26">
        <v>1</v>
      </c>
      <c r="AD184">
        <v>0</v>
      </c>
      <c r="AE184">
        <v>2</v>
      </c>
      <c r="AF184">
        <v>0</v>
      </c>
      <c r="AG184" s="26">
        <v>3</v>
      </c>
      <c r="AH184">
        <v>0</v>
      </c>
      <c r="AI184">
        <v>3</v>
      </c>
      <c r="AJ184" s="26">
        <v>0</v>
      </c>
      <c r="AK184">
        <v>0</v>
      </c>
      <c r="AL184">
        <v>0</v>
      </c>
      <c r="AM184">
        <v>0</v>
      </c>
      <c r="AN184">
        <v>2</v>
      </c>
      <c r="AO184">
        <v>1</v>
      </c>
      <c r="AP184">
        <v>3</v>
      </c>
      <c r="AQ184">
        <v>0</v>
      </c>
      <c r="AR184" s="26">
        <v>0</v>
      </c>
      <c r="AS184">
        <v>1</v>
      </c>
      <c r="AT184">
        <v>0</v>
      </c>
      <c r="AU184">
        <v>0</v>
      </c>
      <c r="AV184">
        <v>0</v>
      </c>
      <c r="AW184">
        <v>1</v>
      </c>
      <c r="AX184">
        <v>0</v>
      </c>
      <c r="AY184" s="26">
        <v>0</v>
      </c>
      <c r="AZ184">
        <v>1</v>
      </c>
      <c r="BA184">
        <v>0</v>
      </c>
      <c r="BB184">
        <v>0</v>
      </c>
      <c r="BC184">
        <v>0</v>
      </c>
      <c r="BD184" s="39" t="s">
        <v>282</v>
      </c>
      <c r="BE184">
        <v>0</v>
      </c>
      <c r="BF184" s="26">
        <v>1</v>
      </c>
      <c r="BG184">
        <v>0</v>
      </c>
      <c r="BH184">
        <v>0</v>
      </c>
      <c r="BI184" s="26">
        <v>0</v>
      </c>
      <c r="BJ184">
        <v>0</v>
      </c>
      <c r="BK184">
        <v>0</v>
      </c>
      <c r="BL184" s="26">
        <v>0</v>
      </c>
      <c r="BM184">
        <v>0</v>
      </c>
      <c r="BN184">
        <v>0</v>
      </c>
      <c r="BO184">
        <v>1</v>
      </c>
      <c r="BP184">
        <v>2</v>
      </c>
      <c r="BQ184">
        <v>0</v>
      </c>
      <c r="BR184">
        <v>0</v>
      </c>
      <c r="BS184">
        <v>0</v>
      </c>
      <c r="BT184" s="26">
        <v>0</v>
      </c>
      <c r="BU184">
        <v>1</v>
      </c>
      <c r="BV184">
        <v>3</v>
      </c>
      <c r="BW184">
        <v>0</v>
      </c>
      <c r="BX184">
        <v>0</v>
      </c>
      <c r="BY184" s="39" t="s">
        <v>282</v>
      </c>
      <c r="BZ184">
        <v>0</v>
      </c>
      <c r="CA184">
        <v>2</v>
      </c>
      <c r="CB184">
        <v>0</v>
      </c>
      <c r="CC184">
        <v>0</v>
      </c>
      <c r="CD184">
        <v>1</v>
      </c>
      <c r="CE184">
        <v>2</v>
      </c>
      <c r="CF184" s="26">
        <v>0</v>
      </c>
      <c r="CG184">
        <v>0</v>
      </c>
      <c r="CH184">
        <v>0</v>
      </c>
      <c r="CI184">
        <v>0</v>
      </c>
      <c r="CJ184">
        <v>0</v>
      </c>
      <c r="CK184">
        <v>2</v>
      </c>
      <c r="CL184">
        <v>0</v>
      </c>
      <c r="CM184" s="26">
        <v>0</v>
      </c>
      <c r="CN184">
        <v>0</v>
      </c>
      <c r="CO184" s="26">
        <v>0</v>
      </c>
      <c r="CP184">
        <v>3</v>
      </c>
      <c r="CQ184">
        <v>1</v>
      </c>
      <c r="CR184">
        <v>1</v>
      </c>
      <c r="CS184">
        <v>0</v>
      </c>
      <c r="CT184">
        <v>0</v>
      </c>
      <c r="CU184">
        <v>0</v>
      </c>
      <c r="CV184">
        <v>0</v>
      </c>
      <c r="CW184">
        <v>1</v>
      </c>
      <c r="CX184">
        <v>5</v>
      </c>
      <c r="CY184">
        <v>0</v>
      </c>
      <c r="CZ184" s="26">
        <v>0</v>
      </c>
      <c r="DA184">
        <v>0</v>
      </c>
      <c r="DB184">
        <v>0</v>
      </c>
      <c r="DC184">
        <v>0</v>
      </c>
      <c r="DD184">
        <v>0</v>
      </c>
      <c r="DE184">
        <v>0</v>
      </c>
      <c r="DF184" s="26">
        <v>3</v>
      </c>
      <c r="DG184">
        <v>1</v>
      </c>
      <c r="DH184">
        <v>1</v>
      </c>
      <c r="DI184">
        <v>0</v>
      </c>
      <c r="DJ184">
        <v>0</v>
      </c>
      <c r="DK184">
        <v>0</v>
      </c>
      <c r="DL184" s="26">
        <v>0</v>
      </c>
      <c r="DM184">
        <v>0</v>
      </c>
      <c r="DN184">
        <v>0</v>
      </c>
      <c r="DO184">
        <v>1</v>
      </c>
      <c r="DP184" s="26">
        <v>1</v>
      </c>
      <c r="DQ184" s="41">
        <v>70</v>
      </c>
    </row>
    <row r="185" spans="1:121" ht="13.5" customHeight="1">
      <c r="A185" s="26">
        <v>91</v>
      </c>
      <c r="B185" s="26">
        <v>2</v>
      </c>
      <c r="C185" s="26">
        <v>0</v>
      </c>
      <c r="D185" s="26">
        <v>2</v>
      </c>
      <c r="E185" s="26">
        <v>1</v>
      </c>
      <c r="F185" s="26">
        <v>6</v>
      </c>
      <c r="G185" s="26">
        <v>2</v>
      </c>
      <c r="H185" s="26">
        <v>2</v>
      </c>
      <c r="I185" s="26">
        <v>2</v>
      </c>
      <c r="J185">
        <v>0</v>
      </c>
      <c r="K185">
        <v>0</v>
      </c>
      <c r="L185" s="26">
        <v>0</v>
      </c>
      <c r="M185" s="26">
        <v>0</v>
      </c>
      <c r="N185">
        <v>0</v>
      </c>
      <c r="O185">
        <v>0</v>
      </c>
      <c r="P185">
        <v>0</v>
      </c>
      <c r="Q185">
        <v>3</v>
      </c>
      <c r="R185" s="26">
        <v>1</v>
      </c>
      <c r="S185">
        <v>2</v>
      </c>
      <c r="T185" s="26">
        <v>1</v>
      </c>
      <c r="U185" s="26">
        <v>1</v>
      </c>
      <c r="V185">
        <v>2</v>
      </c>
      <c r="W185" s="26">
        <v>1</v>
      </c>
      <c r="X185">
        <v>0</v>
      </c>
      <c r="Y185" s="26">
        <v>0</v>
      </c>
      <c r="Z185" s="26">
        <v>4</v>
      </c>
      <c r="AA185" s="26">
        <v>0</v>
      </c>
      <c r="AB185" s="26">
        <v>2</v>
      </c>
      <c r="AC185" s="26">
        <v>1</v>
      </c>
      <c r="AD185">
        <v>1</v>
      </c>
      <c r="AE185">
        <v>1</v>
      </c>
      <c r="AF185" s="26">
        <v>3</v>
      </c>
      <c r="AG185" s="26">
        <v>0</v>
      </c>
      <c r="AH185" s="26">
        <v>2</v>
      </c>
      <c r="AI185" s="26">
        <v>3</v>
      </c>
      <c r="AJ185">
        <v>0</v>
      </c>
      <c r="AK185" s="26">
        <v>7</v>
      </c>
      <c r="AL185">
        <v>1</v>
      </c>
      <c r="AM185">
        <v>0</v>
      </c>
      <c r="AN185" s="26">
        <v>3</v>
      </c>
      <c r="AO185">
        <v>2</v>
      </c>
      <c r="AP185" s="26">
        <v>7</v>
      </c>
      <c r="AQ185" s="26">
        <v>0</v>
      </c>
      <c r="AR185">
        <v>4</v>
      </c>
      <c r="AS185" s="26">
        <v>2</v>
      </c>
      <c r="AT185">
        <v>0</v>
      </c>
      <c r="AU185" s="26">
        <v>1</v>
      </c>
      <c r="AV185">
        <v>2</v>
      </c>
      <c r="AW185">
        <v>1</v>
      </c>
      <c r="AX185">
        <v>2</v>
      </c>
      <c r="AY185">
        <v>2</v>
      </c>
      <c r="AZ185">
        <v>1</v>
      </c>
      <c r="BA185" s="26">
        <v>1</v>
      </c>
      <c r="BB185">
        <v>0</v>
      </c>
      <c r="BC185">
        <v>0</v>
      </c>
      <c r="BD185" s="39" t="s">
        <v>282</v>
      </c>
      <c r="BE185">
        <v>0</v>
      </c>
      <c r="BF185" s="26">
        <v>2</v>
      </c>
      <c r="BG185">
        <v>0</v>
      </c>
      <c r="BH185" s="26">
        <v>1</v>
      </c>
      <c r="BI185" s="26">
        <v>0</v>
      </c>
      <c r="BJ185" s="43">
        <v>1</v>
      </c>
      <c r="BK185" s="43">
        <v>3</v>
      </c>
      <c r="BL185">
        <v>2</v>
      </c>
      <c r="BM185">
        <v>0</v>
      </c>
      <c r="BN185">
        <v>0</v>
      </c>
      <c r="BO185" s="26">
        <v>0</v>
      </c>
      <c r="BP185" s="26">
        <v>1</v>
      </c>
      <c r="BQ185" s="26">
        <v>0</v>
      </c>
      <c r="BR185">
        <v>0</v>
      </c>
      <c r="BS185">
        <v>1</v>
      </c>
      <c r="BT185">
        <v>0</v>
      </c>
      <c r="BU185" s="26">
        <v>0</v>
      </c>
      <c r="BV185">
        <v>1</v>
      </c>
      <c r="BW185">
        <v>1</v>
      </c>
      <c r="BX185" s="26">
        <v>0</v>
      </c>
      <c r="BY185" s="39" t="s">
        <v>282</v>
      </c>
      <c r="BZ185">
        <v>0</v>
      </c>
      <c r="CA185">
        <v>1</v>
      </c>
      <c r="CB185" s="26">
        <v>1</v>
      </c>
      <c r="CC185">
        <v>0</v>
      </c>
      <c r="CD185" s="26">
        <v>2</v>
      </c>
      <c r="CE185">
        <v>2</v>
      </c>
      <c r="CF185" s="26">
        <v>1</v>
      </c>
      <c r="CG185">
        <v>0</v>
      </c>
      <c r="CH185">
        <v>0</v>
      </c>
      <c r="CI185">
        <v>0</v>
      </c>
      <c r="CJ185">
        <v>0</v>
      </c>
      <c r="CK185" s="26">
        <v>0</v>
      </c>
      <c r="CL185" s="26">
        <v>0</v>
      </c>
      <c r="CM185" s="26">
        <v>1</v>
      </c>
      <c r="CN185" s="26">
        <v>3</v>
      </c>
      <c r="CO185">
        <v>0</v>
      </c>
      <c r="CP185" s="26">
        <v>1</v>
      </c>
      <c r="CQ185">
        <v>1</v>
      </c>
      <c r="CR185" s="26">
        <v>0</v>
      </c>
      <c r="CS185">
        <v>0</v>
      </c>
      <c r="CT185">
        <v>0</v>
      </c>
      <c r="CU185">
        <v>0</v>
      </c>
      <c r="CV185">
        <v>0</v>
      </c>
      <c r="CW185">
        <v>1</v>
      </c>
      <c r="CX185" s="26">
        <v>6</v>
      </c>
      <c r="CY185">
        <v>1</v>
      </c>
      <c r="CZ185">
        <v>3</v>
      </c>
      <c r="DA185" s="26">
        <v>0</v>
      </c>
      <c r="DB185">
        <v>0</v>
      </c>
      <c r="DC185">
        <v>1</v>
      </c>
      <c r="DD185" s="26">
        <v>2</v>
      </c>
      <c r="DE185">
        <v>0</v>
      </c>
      <c r="DF185">
        <v>1</v>
      </c>
      <c r="DG185" s="26">
        <v>4</v>
      </c>
      <c r="DH185" s="26">
        <v>1</v>
      </c>
      <c r="DI185">
        <v>3</v>
      </c>
      <c r="DJ185">
        <v>2</v>
      </c>
      <c r="DK185">
        <v>0</v>
      </c>
      <c r="DL185" s="26">
        <v>1</v>
      </c>
      <c r="DM185">
        <v>0</v>
      </c>
      <c r="DN185">
        <v>1</v>
      </c>
      <c r="DO185">
        <v>5</v>
      </c>
      <c r="DP185" s="26">
        <v>3</v>
      </c>
      <c r="DQ185" s="41">
        <v>140</v>
      </c>
    </row>
    <row r="186" spans="1:121" ht="13.5">
      <c r="A186" s="26">
        <v>92</v>
      </c>
      <c r="B186" s="26">
        <v>1</v>
      </c>
      <c r="C186" s="26">
        <v>0</v>
      </c>
      <c r="D186">
        <v>0</v>
      </c>
      <c r="E186">
        <v>0</v>
      </c>
      <c r="F186">
        <v>0</v>
      </c>
      <c r="G186">
        <v>0</v>
      </c>
      <c r="H186">
        <v>1</v>
      </c>
      <c r="I186">
        <v>0</v>
      </c>
      <c r="J186">
        <v>0</v>
      </c>
      <c r="K186">
        <v>0</v>
      </c>
      <c r="L186">
        <v>0</v>
      </c>
      <c r="M186" s="26">
        <v>0</v>
      </c>
      <c r="N186">
        <v>0</v>
      </c>
      <c r="O186">
        <v>0</v>
      </c>
      <c r="P186">
        <v>0</v>
      </c>
      <c r="Q186">
        <v>0</v>
      </c>
      <c r="R186">
        <v>3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1</v>
      </c>
      <c r="AC186">
        <v>0</v>
      </c>
      <c r="AD186">
        <v>0</v>
      </c>
      <c r="AE186">
        <v>1</v>
      </c>
      <c r="AF186" s="26">
        <v>0</v>
      </c>
      <c r="AG186" s="26">
        <v>0</v>
      </c>
      <c r="AH186">
        <v>0</v>
      </c>
      <c r="AI186">
        <v>1</v>
      </c>
      <c r="AJ186">
        <v>1</v>
      </c>
      <c r="AK186">
        <v>0</v>
      </c>
      <c r="AL186">
        <v>0</v>
      </c>
      <c r="AM186">
        <v>0</v>
      </c>
      <c r="AN186">
        <v>0</v>
      </c>
      <c r="AO186" s="26">
        <v>2</v>
      </c>
      <c r="AP186" s="26">
        <v>1</v>
      </c>
      <c r="AQ186">
        <v>0</v>
      </c>
      <c r="AR186">
        <v>0</v>
      </c>
      <c r="AS186">
        <v>0</v>
      </c>
      <c r="AT186">
        <v>0</v>
      </c>
      <c r="AU186" s="26">
        <v>0</v>
      </c>
      <c r="AV186">
        <v>1</v>
      </c>
      <c r="AW186">
        <v>0</v>
      </c>
      <c r="AX186" s="26">
        <v>2</v>
      </c>
      <c r="AY186">
        <v>2</v>
      </c>
      <c r="AZ186">
        <v>0</v>
      </c>
      <c r="BA186">
        <v>0</v>
      </c>
      <c r="BB186">
        <v>0</v>
      </c>
      <c r="BC186">
        <v>0</v>
      </c>
      <c r="BD186" s="39" t="s">
        <v>282</v>
      </c>
      <c r="BE186" s="26">
        <v>2</v>
      </c>
      <c r="BF186">
        <v>1</v>
      </c>
      <c r="BG186">
        <v>0</v>
      </c>
      <c r="BH186">
        <v>0</v>
      </c>
      <c r="BI186" s="26">
        <v>0</v>
      </c>
      <c r="BJ186">
        <v>1</v>
      </c>
      <c r="BK186">
        <v>0</v>
      </c>
      <c r="BL186">
        <v>0</v>
      </c>
      <c r="BM186">
        <v>0</v>
      </c>
      <c r="BN186">
        <v>0</v>
      </c>
      <c r="BO186">
        <v>0</v>
      </c>
      <c r="BP186" s="26">
        <v>0</v>
      </c>
      <c r="BQ186">
        <v>0</v>
      </c>
      <c r="BR186" s="26">
        <v>0</v>
      </c>
      <c r="BS186">
        <v>1</v>
      </c>
      <c r="BT186">
        <v>0</v>
      </c>
      <c r="BU186">
        <v>0</v>
      </c>
      <c r="BV186">
        <v>3</v>
      </c>
      <c r="BW186">
        <v>0</v>
      </c>
      <c r="BX186">
        <v>0</v>
      </c>
      <c r="BY186" s="39" t="s">
        <v>282</v>
      </c>
      <c r="BZ186">
        <v>0</v>
      </c>
      <c r="CA186">
        <v>0</v>
      </c>
      <c r="CB186">
        <v>0</v>
      </c>
      <c r="CC186">
        <v>0</v>
      </c>
      <c r="CD186">
        <v>0</v>
      </c>
      <c r="CE186" s="26">
        <v>0</v>
      </c>
      <c r="CF186">
        <v>0</v>
      </c>
      <c r="CG186">
        <v>0</v>
      </c>
      <c r="CH186">
        <v>0</v>
      </c>
      <c r="CI186">
        <v>0</v>
      </c>
      <c r="CJ186">
        <v>0</v>
      </c>
      <c r="CK186">
        <v>0</v>
      </c>
      <c r="CL186">
        <v>1</v>
      </c>
      <c r="CM186" s="26">
        <v>0</v>
      </c>
      <c r="CN186" s="26">
        <v>0</v>
      </c>
      <c r="CO186" s="26">
        <v>1</v>
      </c>
      <c r="CP186">
        <v>1</v>
      </c>
      <c r="CQ186">
        <v>1</v>
      </c>
      <c r="CR186">
        <v>0</v>
      </c>
      <c r="CS186">
        <v>0</v>
      </c>
      <c r="CT186">
        <v>0</v>
      </c>
      <c r="CU186" s="26">
        <v>0</v>
      </c>
      <c r="CV186">
        <v>0</v>
      </c>
      <c r="CW186">
        <v>0</v>
      </c>
      <c r="CX186" s="26">
        <v>0</v>
      </c>
      <c r="CY186">
        <v>0</v>
      </c>
      <c r="CZ186">
        <v>0</v>
      </c>
      <c r="DA186">
        <v>0</v>
      </c>
      <c r="DB186">
        <v>0</v>
      </c>
      <c r="DC186">
        <v>0</v>
      </c>
      <c r="DD186">
        <v>0</v>
      </c>
      <c r="DE186">
        <v>0</v>
      </c>
      <c r="DF186">
        <v>0</v>
      </c>
      <c r="DG186" s="26">
        <v>0</v>
      </c>
      <c r="DH186">
        <v>2</v>
      </c>
      <c r="DI186" s="26">
        <v>0</v>
      </c>
      <c r="DJ186" s="26">
        <v>1</v>
      </c>
      <c r="DK186">
        <v>1</v>
      </c>
      <c r="DL186">
        <v>0</v>
      </c>
      <c r="DM186">
        <v>0</v>
      </c>
      <c r="DN186">
        <v>0</v>
      </c>
      <c r="DO186">
        <v>0</v>
      </c>
      <c r="DP186">
        <v>1</v>
      </c>
      <c r="DQ186" s="41">
        <v>33</v>
      </c>
    </row>
    <row r="187" spans="1:121" ht="13.5" customHeight="1">
      <c r="A187" s="26">
        <v>92</v>
      </c>
      <c r="B187" s="26">
        <v>2</v>
      </c>
      <c r="C187">
        <v>2</v>
      </c>
      <c r="D187">
        <v>1</v>
      </c>
      <c r="E187">
        <v>1</v>
      </c>
      <c r="F187" s="26">
        <v>2</v>
      </c>
      <c r="G187">
        <v>0</v>
      </c>
      <c r="H187" s="26">
        <v>1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1</v>
      </c>
      <c r="Q187" s="26">
        <v>1</v>
      </c>
      <c r="R187" s="26">
        <v>1</v>
      </c>
      <c r="S187" s="26">
        <v>0</v>
      </c>
      <c r="T187">
        <v>0</v>
      </c>
      <c r="U187">
        <v>2</v>
      </c>
      <c r="V187">
        <v>1</v>
      </c>
      <c r="W187" s="26">
        <v>1</v>
      </c>
      <c r="X187">
        <v>1</v>
      </c>
      <c r="Y187">
        <v>1</v>
      </c>
      <c r="Z187">
        <v>1</v>
      </c>
      <c r="AA187">
        <v>0</v>
      </c>
      <c r="AB187" s="26">
        <v>3</v>
      </c>
      <c r="AC187">
        <v>3</v>
      </c>
      <c r="AD187" s="26">
        <v>1</v>
      </c>
      <c r="AE187" s="26">
        <v>0</v>
      </c>
      <c r="AF187">
        <v>0</v>
      </c>
      <c r="AG187" s="26">
        <v>1</v>
      </c>
      <c r="AH187" s="26">
        <v>0</v>
      </c>
      <c r="AI187">
        <v>1</v>
      </c>
      <c r="AJ187" s="26">
        <v>1</v>
      </c>
      <c r="AK187">
        <v>1</v>
      </c>
      <c r="AL187">
        <v>0</v>
      </c>
      <c r="AM187" s="26">
        <v>0</v>
      </c>
      <c r="AN187" s="26">
        <v>4</v>
      </c>
      <c r="AO187" s="26">
        <v>2</v>
      </c>
      <c r="AP187" s="26">
        <v>3</v>
      </c>
      <c r="AQ187" s="26">
        <v>1</v>
      </c>
      <c r="AR187" s="26">
        <v>2</v>
      </c>
      <c r="AS187" s="26">
        <v>0</v>
      </c>
      <c r="AT187">
        <v>1</v>
      </c>
      <c r="AU187">
        <v>1</v>
      </c>
      <c r="AV187" s="26">
        <v>1</v>
      </c>
      <c r="AW187" s="26">
        <v>0</v>
      </c>
      <c r="AX187" s="26">
        <v>1</v>
      </c>
      <c r="AY187">
        <v>0</v>
      </c>
      <c r="AZ187">
        <v>0</v>
      </c>
      <c r="BA187">
        <v>0</v>
      </c>
      <c r="BB187">
        <v>0</v>
      </c>
      <c r="BC187">
        <v>0</v>
      </c>
      <c r="BD187" s="39" t="s">
        <v>282</v>
      </c>
      <c r="BE187" s="26">
        <v>2</v>
      </c>
      <c r="BF187">
        <v>0</v>
      </c>
      <c r="BG187" s="26">
        <v>1</v>
      </c>
      <c r="BH187">
        <v>0</v>
      </c>
      <c r="BI187" s="26">
        <v>0</v>
      </c>
      <c r="BJ187" s="43">
        <v>0</v>
      </c>
      <c r="BK187" s="43">
        <v>0</v>
      </c>
      <c r="BL187">
        <v>1</v>
      </c>
      <c r="BM187">
        <v>1</v>
      </c>
      <c r="BN187" s="26">
        <v>0</v>
      </c>
      <c r="BO187" s="26">
        <v>1</v>
      </c>
      <c r="BP187">
        <v>1</v>
      </c>
      <c r="BQ187">
        <v>0</v>
      </c>
      <c r="BR187">
        <v>0</v>
      </c>
      <c r="BS187" s="26">
        <v>0</v>
      </c>
      <c r="BT187">
        <v>0</v>
      </c>
      <c r="BU187" s="26">
        <v>1</v>
      </c>
      <c r="BV187" s="26">
        <v>2</v>
      </c>
      <c r="BW187">
        <v>0</v>
      </c>
      <c r="BX187">
        <v>0</v>
      </c>
      <c r="BY187" s="39" t="s">
        <v>282</v>
      </c>
      <c r="BZ187">
        <v>0</v>
      </c>
      <c r="CA187">
        <v>0</v>
      </c>
      <c r="CB187">
        <v>1</v>
      </c>
      <c r="CC187">
        <v>0</v>
      </c>
      <c r="CD187" s="26">
        <v>0</v>
      </c>
      <c r="CE187" s="26">
        <v>4</v>
      </c>
      <c r="CF187" s="26">
        <v>0</v>
      </c>
      <c r="CG187">
        <v>0</v>
      </c>
      <c r="CH187">
        <v>0</v>
      </c>
      <c r="CI187" s="26">
        <v>0</v>
      </c>
      <c r="CJ187">
        <v>0</v>
      </c>
      <c r="CK187">
        <v>1</v>
      </c>
      <c r="CL187">
        <v>1</v>
      </c>
      <c r="CM187">
        <v>2</v>
      </c>
      <c r="CN187">
        <v>1</v>
      </c>
      <c r="CO187" s="26">
        <v>1</v>
      </c>
      <c r="CP187" s="26">
        <v>1</v>
      </c>
      <c r="CQ187" s="26">
        <v>1</v>
      </c>
      <c r="CR187" s="26">
        <v>2</v>
      </c>
      <c r="CS187">
        <v>0</v>
      </c>
      <c r="CT187">
        <v>1</v>
      </c>
      <c r="CU187">
        <v>0</v>
      </c>
      <c r="CV187">
        <v>0</v>
      </c>
      <c r="CW187">
        <v>0</v>
      </c>
      <c r="CX187" s="26">
        <v>6</v>
      </c>
      <c r="CY187" s="26">
        <v>0</v>
      </c>
      <c r="CZ187" s="26">
        <v>2</v>
      </c>
      <c r="DA187">
        <v>0</v>
      </c>
      <c r="DB187" s="26">
        <v>1</v>
      </c>
      <c r="DC187" s="26">
        <v>0</v>
      </c>
      <c r="DD187">
        <v>0</v>
      </c>
      <c r="DE187">
        <v>0</v>
      </c>
      <c r="DF187">
        <v>1</v>
      </c>
      <c r="DG187" s="26">
        <v>2</v>
      </c>
      <c r="DH187">
        <v>0</v>
      </c>
      <c r="DI187" s="26">
        <v>3</v>
      </c>
      <c r="DJ187" s="26">
        <v>0</v>
      </c>
      <c r="DK187" s="26">
        <v>0</v>
      </c>
      <c r="DL187">
        <v>0</v>
      </c>
      <c r="DM187">
        <v>0</v>
      </c>
      <c r="DN187">
        <v>0</v>
      </c>
      <c r="DO187" s="26">
        <v>0</v>
      </c>
      <c r="DP187">
        <v>1</v>
      </c>
      <c r="DQ187" s="41">
        <v>86</v>
      </c>
    </row>
    <row r="188" spans="1:121" ht="13.5">
      <c r="A188" s="26">
        <v>93</v>
      </c>
      <c r="B188" s="26">
        <v>1</v>
      </c>
      <c r="C188">
        <v>0</v>
      </c>
      <c r="D188" s="26">
        <v>0</v>
      </c>
      <c r="E188">
        <v>2</v>
      </c>
      <c r="F188">
        <v>2</v>
      </c>
      <c r="G188">
        <v>0</v>
      </c>
      <c r="H188">
        <v>1</v>
      </c>
      <c r="I188">
        <v>0</v>
      </c>
      <c r="J188">
        <v>0</v>
      </c>
      <c r="K188">
        <v>0</v>
      </c>
      <c r="L188">
        <v>0</v>
      </c>
      <c r="M188" s="26">
        <v>0</v>
      </c>
      <c r="N188">
        <v>0</v>
      </c>
      <c r="O188">
        <v>0</v>
      </c>
      <c r="P188">
        <v>0</v>
      </c>
      <c r="Q188">
        <v>1</v>
      </c>
      <c r="R188">
        <v>0</v>
      </c>
      <c r="S188">
        <v>1</v>
      </c>
      <c r="T188" s="26">
        <v>0</v>
      </c>
      <c r="U188">
        <v>1</v>
      </c>
      <c r="V188">
        <v>0</v>
      </c>
      <c r="W188">
        <v>0</v>
      </c>
      <c r="X188">
        <v>1</v>
      </c>
      <c r="Y188">
        <v>0</v>
      </c>
      <c r="Z188" s="26">
        <v>1</v>
      </c>
      <c r="AA188">
        <v>0</v>
      </c>
      <c r="AB188">
        <v>1</v>
      </c>
      <c r="AC188">
        <v>1</v>
      </c>
      <c r="AD188">
        <v>0</v>
      </c>
      <c r="AE188">
        <v>0</v>
      </c>
      <c r="AF188">
        <v>0</v>
      </c>
      <c r="AG188">
        <v>1</v>
      </c>
      <c r="AH188" s="26">
        <v>0</v>
      </c>
      <c r="AI188" s="26">
        <v>1</v>
      </c>
      <c r="AJ188" s="26">
        <v>0</v>
      </c>
      <c r="AK188">
        <v>0</v>
      </c>
      <c r="AL188">
        <v>0</v>
      </c>
      <c r="AM188">
        <v>1</v>
      </c>
      <c r="AN188">
        <v>0</v>
      </c>
      <c r="AO188">
        <v>0</v>
      </c>
      <c r="AP188">
        <v>1</v>
      </c>
      <c r="AQ188">
        <v>1</v>
      </c>
      <c r="AR188">
        <v>3</v>
      </c>
      <c r="AS188">
        <v>0</v>
      </c>
      <c r="AT188">
        <v>0</v>
      </c>
      <c r="AU188">
        <v>0</v>
      </c>
      <c r="AV188">
        <v>0</v>
      </c>
      <c r="AW188">
        <v>0</v>
      </c>
      <c r="AX188" s="26">
        <v>0</v>
      </c>
      <c r="AY188" s="26">
        <v>0</v>
      </c>
      <c r="AZ188">
        <v>0</v>
      </c>
      <c r="BA188">
        <v>1</v>
      </c>
      <c r="BB188">
        <v>0</v>
      </c>
      <c r="BC188">
        <v>0</v>
      </c>
      <c r="BD188" s="39" t="s">
        <v>282</v>
      </c>
      <c r="BE188">
        <v>1</v>
      </c>
      <c r="BF188">
        <v>0</v>
      </c>
      <c r="BG188" s="26">
        <v>1</v>
      </c>
      <c r="BH188">
        <v>0</v>
      </c>
      <c r="BI188" s="26">
        <v>0</v>
      </c>
      <c r="BJ188">
        <v>0</v>
      </c>
      <c r="BK188">
        <v>0</v>
      </c>
      <c r="BL188">
        <v>0</v>
      </c>
      <c r="BM188">
        <v>0</v>
      </c>
      <c r="BN188">
        <v>1</v>
      </c>
      <c r="BO188">
        <v>2</v>
      </c>
      <c r="BP188">
        <v>1</v>
      </c>
      <c r="BQ188">
        <v>0</v>
      </c>
      <c r="BR188">
        <v>0</v>
      </c>
      <c r="BS188">
        <v>1</v>
      </c>
      <c r="BT188">
        <v>0</v>
      </c>
      <c r="BU188">
        <v>0</v>
      </c>
      <c r="BV188">
        <v>1</v>
      </c>
      <c r="BW188">
        <v>0</v>
      </c>
      <c r="BX188">
        <v>0</v>
      </c>
      <c r="BY188" s="39" t="s">
        <v>282</v>
      </c>
      <c r="BZ188">
        <v>0</v>
      </c>
      <c r="CA188">
        <v>0</v>
      </c>
      <c r="CB188">
        <v>0</v>
      </c>
      <c r="CC188">
        <v>0</v>
      </c>
      <c r="CD188">
        <v>1</v>
      </c>
      <c r="CE188">
        <v>0</v>
      </c>
      <c r="CF188">
        <v>0</v>
      </c>
      <c r="CG188">
        <v>0</v>
      </c>
      <c r="CH188">
        <v>0</v>
      </c>
      <c r="CI188">
        <v>0</v>
      </c>
      <c r="CJ188">
        <v>0</v>
      </c>
      <c r="CK188">
        <v>0</v>
      </c>
      <c r="CL188">
        <v>0</v>
      </c>
      <c r="CM188">
        <v>0</v>
      </c>
      <c r="CN188">
        <v>0</v>
      </c>
      <c r="CO188">
        <v>0</v>
      </c>
      <c r="CP188">
        <v>0</v>
      </c>
      <c r="CQ188">
        <v>0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 s="26">
        <v>0</v>
      </c>
      <c r="CY188">
        <v>1</v>
      </c>
      <c r="CZ188">
        <v>0</v>
      </c>
      <c r="DA188">
        <v>0</v>
      </c>
      <c r="DB188">
        <v>0</v>
      </c>
      <c r="DC188">
        <v>1</v>
      </c>
      <c r="DD188">
        <v>0</v>
      </c>
      <c r="DE188">
        <v>0</v>
      </c>
      <c r="DF188">
        <v>1</v>
      </c>
      <c r="DG188" s="26">
        <v>0</v>
      </c>
      <c r="DH188">
        <v>0</v>
      </c>
      <c r="DI188" s="26">
        <v>2</v>
      </c>
      <c r="DJ188">
        <v>0</v>
      </c>
      <c r="DK188">
        <v>0</v>
      </c>
      <c r="DL188" s="26">
        <v>0</v>
      </c>
      <c r="DM188">
        <v>0</v>
      </c>
      <c r="DN188">
        <v>0</v>
      </c>
      <c r="DO188">
        <v>0</v>
      </c>
      <c r="DP188">
        <v>1</v>
      </c>
      <c r="DQ188" s="41">
        <v>36</v>
      </c>
    </row>
    <row r="189" spans="1:121" ht="13.5" customHeight="1">
      <c r="A189" s="26">
        <v>93</v>
      </c>
      <c r="B189" s="26">
        <v>2</v>
      </c>
      <c r="C189">
        <v>1</v>
      </c>
      <c r="D189">
        <v>0</v>
      </c>
      <c r="E189" s="26">
        <v>0</v>
      </c>
      <c r="F189" s="26">
        <v>3</v>
      </c>
      <c r="G189" s="26">
        <v>0</v>
      </c>
      <c r="H189">
        <v>1</v>
      </c>
      <c r="I189">
        <v>0</v>
      </c>
      <c r="J189">
        <v>0</v>
      </c>
      <c r="K189">
        <v>0</v>
      </c>
      <c r="L189" s="26">
        <v>0</v>
      </c>
      <c r="M189">
        <v>0</v>
      </c>
      <c r="N189">
        <v>0</v>
      </c>
      <c r="O189">
        <v>0</v>
      </c>
      <c r="P189">
        <v>1</v>
      </c>
      <c r="Q189">
        <v>0</v>
      </c>
      <c r="R189">
        <v>1</v>
      </c>
      <c r="S189" s="26">
        <v>0</v>
      </c>
      <c r="T189">
        <v>0</v>
      </c>
      <c r="U189">
        <v>1</v>
      </c>
      <c r="V189">
        <v>0</v>
      </c>
      <c r="W189" s="26">
        <v>1</v>
      </c>
      <c r="X189">
        <v>0</v>
      </c>
      <c r="Y189">
        <v>0</v>
      </c>
      <c r="Z189">
        <v>0</v>
      </c>
      <c r="AA189">
        <v>0</v>
      </c>
      <c r="AB189" s="26">
        <v>2</v>
      </c>
      <c r="AC189" s="26">
        <v>2</v>
      </c>
      <c r="AD189">
        <v>0</v>
      </c>
      <c r="AE189" s="26">
        <v>2</v>
      </c>
      <c r="AF189" s="26">
        <v>1</v>
      </c>
      <c r="AG189" s="26">
        <v>1</v>
      </c>
      <c r="AH189" s="26">
        <v>2</v>
      </c>
      <c r="AI189" s="26">
        <v>4</v>
      </c>
      <c r="AJ189" s="26">
        <v>1</v>
      </c>
      <c r="AK189">
        <v>0</v>
      </c>
      <c r="AL189">
        <v>1</v>
      </c>
      <c r="AM189">
        <v>1</v>
      </c>
      <c r="AN189" s="26">
        <v>7</v>
      </c>
      <c r="AO189" s="26">
        <v>1</v>
      </c>
      <c r="AP189">
        <v>0</v>
      </c>
      <c r="AQ189">
        <v>0</v>
      </c>
      <c r="AR189" s="26">
        <v>2</v>
      </c>
      <c r="AS189">
        <v>2</v>
      </c>
      <c r="AT189" s="26">
        <v>0</v>
      </c>
      <c r="AU189">
        <v>0</v>
      </c>
      <c r="AV189" s="26">
        <v>1</v>
      </c>
      <c r="AW189">
        <v>0</v>
      </c>
      <c r="AX189" s="26">
        <v>2</v>
      </c>
      <c r="AY189" s="26">
        <v>3</v>
      </c>
      <c r="AZ189">
        <v>2</v>
      </c>
      <c r="BA189">
        <v>1</v>
      </c>
      <c r="BB189" s="26">
        <v>0</v>
      </c>
      <c r="BC189">
        <v>0</v>
      </c>
      <c r="BD189" s="39" t="s">
        <v>282</v>
      </c>
      <c r="BE189" s="26">
        <v>1</v>
      </c>
      <c r="BF189" s="26">
        <v>1</v>
      </c>
      <c r="BG189">
        <v>1</v>
      </c>
      <c r="BH189" s="26">
        <v>2</v>
      </c>
      <c r="BI189" s="26">
        <v>0</v>
      </c>
      <c r="BJ189">
        <v>0</v>
      </c>
      <c r="BK189">
        <v>3</v>
      </c>
      <c r="BL189">
        <v>1</v>
      </c>
      <c r="BM189">
        <v>2</v>
      </c>
      <c r="BN189">
        <v>0</v>
      </c>
      <c r="BO189" s="26">
        <v>2</v>
      </c>
      <c r="BP189" s="26">
        <v>0</v>
      </c>
      <c r="BQ189">
        <v>0</v>
      </c>
      <c r="BR189">
        <v>0</v>
      </c>
      <c r="BS189">
        <v>0</v>
      </c>
      <c r="BT189">
        <v>0</v>
      </c>
      <c r="BU189" s="26">
        <v>1</v>
      </c>
      <c r="BV189" s="26">
        <v>0</v>
      </c>
      <c r="BW189" s="26">
        <v>0</v>
      </c>
      <c r="BX189">
        <v>0</v>
      </c>
      <c r="BY189" s="39" t="s">
        <v>282</v>
      </c>
      <c r="BZ189">
        <v>1</v>
      </c>
      <c r="CA189">
        <v>0</v>
      </c>
      <c r="CB189">
        <v>0</v>
      </c>
      <c r="CC189">
        <v>0</v>
      </c>
      <c r="CD189">
        <v>1</v>
      </c>
      <c r="CE189">
        <v>1</v>
      </c>
      <c r="CF189" s="26">
        <v>1</v>
      </c>
      <c r="CG189">
        <v>0</v>
      </c>
      <c r="CH189">
        <v>0</v>
      </c>
      <c r="CI189">
        <v>0</v>
      </c>
      <c r="CJ189">
        <v>0</v>
      </c>
      <c r="CK189">
        <v>0</v>
      </c>
      <c r="CL189">
        <v>0</v>
      </c>
      <c r="CM189">
        <v>0</v>
      </c>
      <c r="CN189">
        <v>0</v>
      </c>
      <c r="CO189">
        <v>0</v>
      </c>
      <c r="CP189" s="26">
        <v>0</v>
      </c>
      <c r="CQ189">
        <v>2</v>
      </c>
      <c r="CR189">
        <v>2</v>
      </c>
      <c r="CS189">
        <v>0</v>
      </c>
      <c r="CT189">
        <v>0</v>
      </c>
      <c r="CU189">
        <v>0</v>
      </c>
      <c r="CV189">
        <v>0</v>
      </c>
      <c r="CW189" s="26">
        <v>0</v>
      </c>
      <c r="CX189" s="26">
        <v>2</v>
      </c>
      <c r="CY189">
        <v>0</v>
      </c>
      <c r="CZ189" s="26">
        <v>4</v>
      </c>
      <c r="DA189">
        <v>0</v>
      </c>
      <c r="DB189">
        <v>0</v>
      </c>
      <c r="DC189">
        <v>1</v>
      </c>
      <c r="DD189">
        <v>1</v>
      </c>
      <c r="DE189">
        <v>0</v>
      </c>
      <c r="DF189">
        <v>2</v>
      </c>
      <c r="DG189" s="26">
        <v>3</v>
      </c>
      <c r="DH189" s="26">
        <v>0</v>
      </c>
      <c r="DI189">
        <v>2</v>
      </c>
      <c r="DJ189">
        <v>1</v>
      </c>
      <c r="DK189" s="26">
        <v>0</v>
      </c>
      <c r="DL189">
        <v>2</v>
      </c>
      <c r="DM189">
        <v>0</v>
      </c>
      <c r="DN189" s="26">
        <v>1</v>
      </c>
      <c r="DO189">
        <v>0</v>
      </c>
      <c r="DP189">
        <v>1</v>
      </c>
      <c r="DQ189" s="41">
        <v>89</v>
      </c>
    </row>
    <row r="190" spans="1:121" ht="13.5">
      <c r="A190" s="26">
        <v>94</v>
      </c>
      <c r="B190" s="26">
        <v>1</v>
      </c>
      <c r="C190">
        <v>3</v>
      </c>
      <c r="D190">
        <v>0</v>
      </c>
      <c r="E190" s="26">
        <v>0</v>
      </c>
      <c r="F190">
        <v>2</v>
      </c>
      <c r="G190">
        <v>1</v>
      </c>
      <c r="H190" s="26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1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 s="26">
        <v>0</v>
      </c>
      <c r="X190">
        <v>0</v>
      </c>
      <c r="Y190">
        <v>0</v>
      </c>
      <c r="Z190">
        <v>1</v>
      </c>
      <c r="AA190">
        <v>0</v>
      </c>
      <c r="AB190" s="26">
        <v>0</v>
      </c>
      <c r="AC190">
        <v>1</v>
      </c>
      <c r="AD190">
        <v>0</v>
      </c>
      <c r="AE190">
        <v>0</v>
      </c>
      <c r="AF190">
        <v>1</v>
      </c>
      <c r="AG190">
        <v>0</v>
      </c>
      <c r="AH190">
        <v>1</v>
      </c>
      <c r="AI190">
        <v>0</v>
      </c>
      <c r="AJ190">
        <v>0</v>
      </c>
      <c r="AK190">
        <v>0</v>
      </c>
      <c r="AL190">
        <v>1</v>
      </c>
      <c r="AM190">
        <v>0</v>
      </c>
      <c r="AN190" s="26">
        <v>0</v>
      </c>
      <c r="AO190">
        <v>1</v>
      </c>
      <c r="AP190">
        <v>0</v>
      </c>
      <c r="AQ190">
        <v>0</v>
      </c>
      <c r="AR190" s="26">
        <v>0</v>
      </c>
      <c r="AS190">
        <v>0</v>
      </c>
      <c r="AT190">
        <v>0</v>
      </c>
      <c r="AU190">
        <v>0</v>
      </c>
      <c r="AV190">
        <v>0</v>
      </c>
      <c r="AW190">
        <v>0</v>
      </c>
      <c r="AX190">
        <v>0</v>
      </c>
      <c r="AY190">
        <v>0</v>
      </c>
      <c r="AZ190">
        <v>0</v>
      </c>
      <c r="BA190">
        <v>0</v>
      </c>
      <c r="BB190">
        <v>0</v>
      </c>
      <c r="BC190">
        <v>0</v>
      </c>
      <c r="BD190" s="39" t="s">
        <v>282</v>
      </c>
      <c r="BE190">
        <v>0</v>
      </c>
      <c r="BF190">
        <v>1</v>
      </c>
      <c r="BG190">
        <v>0</v>
      </c>
      <c r="BH190">
        <v>1</v>
      </c>
      <c r="BI190" s="26">
        <v>0</v>
      </c>
      <c r="BJ190">
        <v>0</v>
      </c>
      <c r="BK190">
        <v>0</v>
      </c>
      <c r="BL190" s="26">
        <v>2</v>
      </c>
      <c r="BM190">
        <v>0</v>
      </c>
      <c r="BN190">
        <v>0</v>
      </c>
      <c r="BO190">
        <v>1</v>
      </c>
      <c r="BP190">
        <v>0</v>
      </c>
      <c r="BQ190">
        <v>0</v>
      </c>
      <c r="BR190">
        <v>0</v>
      </c>
      <c r="BS190" s="26">
        <v>0</v>
      </c>
      <c r="BT190">
        <v>0</v>
      </c>
      <c r="BU190" s="26">
        <v>1</v>
      </c>
      <c r="BV190">
        <v>0</v>
      </c>
      <c r="BW190">
        <v>0</v>
      </c>
      <c r="BX190">
        <v>0</v>
      </c>
      <c r="BY190" s="39" t="s">
        <v>282</v>
      </c>
      <c r="BZ190">
        <v>0</v>
      </c>
      <c r="CA190">
        <v>0</v>
      </c>
      <c r="CB190">
        <v>0</v>
      </c>
      <c r="CC190">
        <v>0</v>
      </c>
      <c r="CD190">
        <v>1</v>
      </c>
      <c r="CE190">
        <v>0</v>
      </c>
      <c r="CF190">
        <v>0</v>
      </c>
      <c r="CG190">
        <v>0</v>
      </c>
      <c r="CH190">
        <v>0</v>
      </c>
      <c r="CI190">
        <v>0</v>
      </c>
      <c r="CJ190">
        <v>0</v>
      </c>
      <c r="CK190">
        <v>0</v>
      </c>
      <c r="CL190">
        <v>0</v>
      </c>
      <c r="CM190">
        <v>0</v>
      </c>
      <c r="CN190">
        <v>0</v>
      </c>
      <c r="CO190">
        <v>0</v>
      </c>
      <c r="CP190">
        <v>0</v>
      </c>
      <c r="CQ190" s="26">
        <v>0</v>
      </c>
      <c r="CR190">
        <v>1</v>
      </c>
      <c r="CS190">
        <v>0</v>
      </c>
      <c r="CT190">
        <v>0</v>
      </c>
      <c r="CU190">
        <v>0</v>
      </c>
      <c r="CV190">
        <v>0</v>
      </c>
      <c r="CW190">
        <v>0</v>
      </c>
      <c r="CX190">
        <v>0</v>
      </c>
      <c r="CY190">
        <v>0</v>
      </c>
      <c r="CZ190">
        <v>1</v>
      </c>
      <c r="DA190">
        <v>0</v>
      </c>
      <c r="DB190">
        <v>0</v>
      </c>
      <c r="DC190">
        <v>0</v>
      </c>
      <c r="DD190">
        <v>1</v>
      </c>
      <c r="DE190">
        <v>0</v>
      </c>
      <c r="DF190">
        <v>1</v>
      </c>
      <c r="DG190">
        <v>0</v>
      </c>
      <c r="DH190">
        <v>0</v>
      </c>
      <c r="DI190" s="26">
        <v>1</v>
      </c>
      <c r="DJ190">
        <v>0</v>
      </c>
      <c r="DK190">
        <v>0</v>
      </c>
      <c r="DL190">
        <v>0</v>
      </c>
      <c r="DM190">
        <v>0</v>
      </c>
      <c r="DN190">
        <v>1</v>
      </c>
      <c r="DO190">
        <v>0</v>
      </c>
      <c r="DP190">
        <v>0</v>
      </c>
      <c r="DQ190" s="41">
        <v>26</v>
      </c>
    </row>
    <row r="191" spans="1:121" ht="13.5" customHeight="1">
      <c r="A191" s="26">
        <v>94</v>
      </c>
      <c r="B191" s="26">
        <v>2</v>
      </c>
      <c r="C191">
        <v>3</v>
      </c>
      <c r="D191" s="26">
        <v>0</v>
      </c>
      <c r="E191" s="26">
        <v>0</v>
      </c>
      <c r="F191">
        <v>3</v>
      </c>
      <c r="G191">
        <v>0</v>
      </c>
      <c r="H191" s="26">
        <v>3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1</v>
      </c>
      <c r="Q191">
        <v>0</v>
      </c>
      <c r="R191">
        <v>0</v>
      </c>
      <c r="S191" s="26">
        <v>0</v>
      </c>
      <c r="T191" s="26">
        <v>0</v>
      </c>
      <c r="U191" s="26">
        <v>1</v>
      </c>
      <c r="V191">
        <v>0</v>
      </c>
      <c r="W191" s="26">
        <v>1</v>
      </c>
      <c r="X191" s="26">
        <v>1</v>
      </c>
      <c r="Y191">
        <v>0</v>
      </c>
      <c r="Z191" s="26">
        <v>2</v>
      </c>
      <c r="AA191">
        <v>1</v>
      </c>
      <c r="AB191">
        <v>4</v>
      </c>
      <c r="AC191" s="26">
        <v>1</v>
      </c>
      <c r="AD191">
        <v>0</v>
      </c>
      <c r="AE191">
        <v>2</v>
      </c>
      <c r="AF191">
        <v>0</v>
      </c>
      <c r="AG191">
        <v>2</v>
      </c>
      <c r="AH191">
        <v>1</v>
      </c>
      <c r="AI191" s="26">
        <v>2</v>
      </c>
      <c r="AJ191">
        <v>1</v>
      </c>
      <c r="AK191">
        <v>0</v>
      </c>
      <c r="AL191">
        <v>0</v>
      </c>
      <c r="AM191">
        <v>0</v>
      </c>
      <c r="AN191" s="26">
        <v>8</v>
      </c>
      <c r="AO191">
        <v>0</v>
      </c>
      <c r="AP191">
        <v>0</v>
      </c>
      <c r="AQ191">
        <v>3</v>
      </c>
      <c r="AR191" s="26">
        <v>3</v>
      </c>
      <c r="AS191">
        <v>1</v>
      </c>
      <c r="AT191" s="26">
        <v>0</v>
      </c>
      <c r="AU191">
        <v>0</v>
      </c>
      <c r="AV191">
        <v>1</v>
      </c>
      <c r="AW191">
        <v>0</v>
      </c>
      <c r="AX191">
        <v>2</v>
      </c>
      <c r="AY191">
        <v>0</v>
      </c>
      <c r="AZ191" s="26">
        <v>2</v>
      </c>
      <c r="BA191" s="26">
        <v>0</v>
      </c>
      <c r="BB191">
        <v>0</v>
      </c>
      <c r="BC191">
        <v>0</v>
      </c>
      <c r="BD191" s="39" t="s">
        <v>282</v>
      </c>
      <c r="BE191" s="26">
        <v>0</v>
      </c>
      <c r="BF191">
        <v>1</v>
      </c>
      <c r="BG191">
        <v>2</v>
      </c>
      <c r="BH191" s="26">
        <v>1</v>
      </c>
      <c r="BI191" s="26">
        <v>0</v>
      </c>
      <c r="BJ191" s="43">
        <v>0</v>
      </c>
      <c r="BK191" s="43">
        <v>1</v>
      </c>
      <c r="BL191">
        <v>0</v>
      </c>
      <c r="BM191" s="26">
        <v>0</v>
      </c>
      <c r="BN191">
        <v>2</v>
      </c>
      <c r="BO191">
        <v>1</v>
      </c>
      <c r="BP191">
        <v>2</v>
      </c>
      <c r="BQ191">
        <v>0</v>
      </c>
      <c r="BR191" s="26">
        <v>0</v>
      </c>
      <c r="BS191">
        <v>0</v>
      </c>
      <c r="BT191">
        <v>0</v>
      </c>
      <c r="BU191">
        <v>1</v>
      </c>
      <c r="BV191" s="26">
        <v>1</v>
      </c>
      <c r="BW191">
        <v>0</v>
      </c>
      <c r="BX191">
        <v>1</v>
      </c>
      <c r="BY191" s="39" t="s">
        <v>282</v>
      </c>
      <c r="BZ191">
        <v>0</v>
      </c>
      <c r="CA191">
        <v>0</v>
      </c>
      <c r="CB191">
        <v>0</v>
      </c>
      <c r="CC191">
        <v>0</v>
      </c>
      <c r="CD191" s="26">
        <v>0</v>
      </c>
      <c r="CE191">
        <v>1</v>
      </c>
      <c r="CF191">
        <v>3</v>
      </c>
      <c r="CG191">
        <v>0</v>
      </c>
      <c r="CH191">
        <v>0</v>
      </c>
      <c r="CI191">
        <v>0</v>
      </c>
      <c r="CJ191">
        <v>0</v>
      </c>
      <c r="CK191">
        <v>0</v>
      </c>
      <c r="CL191">
        <v>0</v>
      </c>
      <c r="CM191" s="26">
        <v>0</v>
      </c>
      <c r="CN191">
        <v>0</v>
      </c>
      <c r="CO191">
        <v>1</v>
      </c>
      <c r="CP191">
        <v>4</v>
      </c>
      <c r="CQ191" s="26">
        <v>0</v>
      </c>
      <c r="CR191" s="26">
        <v>1</v>
      </c>
      <c r="CS191">
        <v>0</v>
      </c>
      <c r="CT191">
        <v>1</v>
      </c>
      <c r="CU191">
        <v>0</v>
      </c>
      <c r="CV191">
        <v>0</v>
      </c>
      <c r="CW191">
        <v>1</v>
      </c>
      <c r="CX191" s="26">
        <v>4</v>
      </c>
      <c r="CY191">
        <v>0</v>
      </c>
      <c r="CZ191">
        <v>2</v>
      </c>
      <c r="DA191">
        <v>0</v>
      </c>
      <c r="DB191">
        <v>0</v>
      </c>
      <c r="DC191">
        <v>1</v>
      </c>
      <c r="DD191" s="26">
        <v>1</v>
      </c>
      <c r="DE191">
        <v>0</v>
      </c>
      <c r="DF191" s="26">
        <v>1</v>
      </c>
      <c r="DG191" s="26">
        <v>2</v>
      </c>
      <c r="DH191" s="26">
        <v>0</v>
      </c>
      <c r="DI191" s="26">
        <v>0</v>
      </c>
      <c r="DJ191">
        <v>2</v>
      </c>
      <c r="DK191">
        <v>0</v>
      </c>
      <c r="DL191">
        <v>0</v>
      </c>
      <c r="DM191">
        <v>0</v>
      </c>
      <c r="DN191">
        <v>0</v>
      </c>
      <c r="DO191">
        <v>2</v>
      </c>
      <c r="DP191" s="26">
        <v>2</v>
      </c>
      <c r="DQ191" s="41">
        <v>91</v>
      </c>
    </row>
    <row r="192" spans="1:121" ht="13.5">
      <c r="A192" s="26">
        <v>95</v>
      </c>
      <c r="B192" s="26">
        <v>1</v>
      </c>
      <c r="C192">
        <v>0</v>
      </c>
      <c r="D192">
        <v>0</v>
      </c>
      <c r="E192">
        <v>1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2</v>
      </c>
      <c r="S192">
        <v>0</v>
      </c>
      <c r="T192">
        <v>0</v>
      </c>
      <c r="U192">
        <v>0</v>
      </c>
      <c r="V192">
        <v>1</v>
      </c>
      <c r="W192">
        <v>1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1</v>
      </c>
      <c r="AD192">
        <v>0</v>
      </c>
      <c r="AE192" s="26">
        <v>0</v>
      </c>
      <c r="AF192">
        <v>0</v>
      </c>
      <c r="AG192">
        <v>1</v>
      </c>
      <c r="AH192">
        <v>0</v>
      </c>
      <c r="AI192">
        <v>1</v>
      </c>
      <c r="AJ192">
        <v>0</v>
      </c>
      <c r="AK192">
        <v>0</v>
      </c>
      <c r="AL192">
        <v>0</v>
      </c>
      <c r="AM192">
        <v>0</v>
      </c>
      <c r="AN192">
        <v>0</v>
      </c>
      <c r="AO192">
        <v>1</v>
      </c>
      <c r="AP192" s="26">
        <v>0</v>
      </c>
      <c r="AQ192">
        <v>0</v>
      </c>
      <c r="AR192">
        <v>1</v>
      </c>
      <c r="AS192">
        <v>0</v>
      </c>
      <c r="AT192">
        <v>0</v>
      </c>
      <c r="AU192">
        <v>0</v>
      </c>
      <c r="AV192">
        <v>1</v>
      </c>
      <c r="AW192">
        <v>0</v>
      </c>
      <c r="AX192">
        <v>0</v>
      </c>
      <c r="AY192">
        <v>0</v>
      </c>
      <c r="AZ192">
        <v>0</v>
      </c>
      <c r="BA192">
        <v>0</v>
      </c>
      <c r="BB192">
        <v>0</v>
      </c>
      <c r="BC192">
        <v>0</v>
      </c>
      <c r="BD192" s="39" t="s">
        <v>282</v>
      </c>
      <c r="BE192">
        <v>0</v>
      </c>
      <c r="BF192">
        <v>1</v>
      </c>
      <c r="BG192">
        <v>0</v>
      </c>
      <c r="BH192">
        <v>0</v>
      </c>
      <c r="BI192" s="26">
        <v>0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BX192">
        <v>0</v>
      </c>
      <c r="BY192" s="39" t="s">
        <v>282</v>
      </c>
      <c r="BZ192">
        <v>0</v>
      </c>
      <c r="CA192">
        <v>0</v>
      </c>
      <c r="CB192">
        <v>0</v>
      </c>
      <c r="CC192">
        <v>0</v>
      </c>
      <c r="CD192">
        <v>0</v>
      </c>
      <c r="CE192">
        <v>0</v>
      </c>
      <c r="CF192">
        <v>0</v>
      </c>
      <c r="CG192">
        <v>0</v>
      </c>
      <c r="CH192">
        <v>0</v>
      </c>
      <c r="CI192">
        <v>0</v>
      </c>
      <c r="CJ192">
        <v>0</v>
      </c>
      <c r="CK192">
        <v>0</v>
      </c>
      <c r="CL192" s="26">
        <v>0</v>
      </c>
      <c r="CM192">
        <v>0</v>
      </c>
      <c r="CN192">
        <v>0</v>
      </c>
      <c r="CO192">
        <v>0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 s="26">
        <v>2</v>
      </c>
      <c r="CY192">
        <v>0</v>
      </c>
      <c r="CZ192">
        <v>1</v>
      </c>
      <c r="DA192">
        <v>0</v>
      </c>
      <c r="DB192">
        <v>0</v>
      </c>
      <c r="DC192">
        <v>0</v>
      </c>
      <c r="DD192">
        <v>0</v>
      </c>
      <c r="DE192">
        <v>0</v>
      </c>
      <c r="DF192" s="26">
        <v>0</v>
      </c>
      <c r="DG192">
        <v>0</v>
      </c>
      <c r="DH192">
        <v>0</v>
      </c>
      <c r="DI192">
        <v>0</v>
      </c>
      <c r="DJ192">
        <v>0</v>
      </c>
      <c r="DK192">
        <v>0</v>
      </c>
      <c r="DL192">
        <v>0</v>
      </c>
      <c r="DM192">
        <v>0</v>
      </c>
      <c r="DN192">
        <v>0</v>
      </c>
      <c r="DO192">
        <v>0</v>
      </c>
      <c r="DP192">
        <v>0</v>
      </c>
      <c r="DQ192" s="41">
        <v>15</v>
      </c>
    </row>
    <row r="193" spans="1:121" ht="13.5" customHeight="1">
      <c r="A193" s="26">
        <v>95</v>
      </c>
      <c r="B193" s="26">
        <v>2</v>
      </c>
      <c r="C193">
        <v>0</v>
      </c>
      <c r="D193" s="26">
        <v>1</v>
      </c>
      <c r="E193">
        <v>0</v>
      </c>
      <c r="F193">
        <v>2</v>
      </c>
      <c r="G193">
        <v>1</v>
      </c>
      <c r="H193">
        <v>1</v>
      </c>
      <c r="I193" s="26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 s="26">
        <v>0</v>
      </c>
      <c r="Q193">
        <v>2</v>
      </c>
      <c r="R193" s="26">
        <v>1</v>
      </c>
      <c r="S193">
        <v>0</v>
      </c>
      <c r="T193">
        <v>0</v>
      </c>
      <c r="U193">
        <v>2</v>
      </c>
      <c r="V193">
        <v>2</v>
      </c>
      <c r="W193">
        <v>1</v>
      </c>
      <c r="X193">
        <v>0</v>
      </c>
      <c r="Y193" s="26">
        <v>0</v>
      </c>
      <c r="Z193">
        <v>0</v>
      </c>
      <c r="AA193" s="26">
        <v>0</v>
      </c>
      <c r="AB193">
        <v>1</v>
      </c>
      <c r="AC193" s="26">
        <v>0</v>
      </c>
      <c r="AD193" s="26">
        <v>1</v>
      </c>
      <c r="AE193">
        <v>1</v>
      </c>
      <c r="AF193">
        <v>1</v>
      </c>
      <c r="AG193" s="26">
        <v>1</v>
      </c>
      <c r="AH193">
        <v>0</v>
      </c>
      <c r="AI193">
        <v>1</v>
      </c>
      <c r="AJ193">
        <v>1</v>
      </c>
      <c r="AK193" s="26">
        <v>0</v>
      </c>
      <c r="AL193">
        <v>1</v>
      </c>
      <c r="AM193" s="26">
        <v>0</v>
      </c>
      <c r="AN193" s="26">
        <v>4</v>
      </c>
      <c r="AO193">
        <v>0</v>
      </c>
      <c r="AP193">
        <v>1</v>
      </c>
      <c r="AQ193" s="26">
        <v>0</v>
      </c>
      <c r="AR193">
        <v>1</v>
      </c>
      <c r="AS193">
        <v>0</v>
      </c>
      <c r="AT193">
        <v>0</v>
      </c>
      <c r="AU193">
        <v>0</v>
      </c>
      <c r="AV193">
        <v>0</v>
      </c>
      <c r="AW193">
        <v>0</v>
      </c>
      <c r="AX193">
        <v>2</v>
      </c>
      <c r="AY193">
        <v>0</v>
      </c>
      <c r="AZ193" s="26">
        <v>1</v>
      </c>
      <c r="BA193">
        <v>0</v>
      </c>
      <c r="BB193" s="26">
        <v>0</v>
      </c>
      <c r="BC193">
        <v>0</v>
      </c>
      <c r="BD193" s="39" t="s">
        <v>282</v>
      </c>
      <c r="BE193">
        <v>0</v>
      </c>
      <c r="BF193">
        <v>0</v>
      </c>
      <c r="BG193">
        <v>1</v>
      </c>
      <c r="BH193">
        <v>0</v>
      </c>
      <c r="BI193" s="26">
        <v>0</v>
      </c>
      <c r="BJ193">
        <v>0</v>
      </c>
      <c r="BK193">
        <v>0</v>
      </c>
      <c r="BL193" s="26">
        <v>0</v>
      </c>
      <c r="BM193" s="26">
        <v>1</v>
      </c>
      <c r="BN193">
        <v>0</v>
      </c>
      <c r="BO193">
        <v>0</v>
      </c>
      <c r="BP193" s="26">
        <v>1</v>
      </c>
      <c r="BQ193">
        <v>0</v>
      </c>
      <c r="BR193">
        <v>0</v>
      </c>
      <c r="BS193">
        <v>0</v>
      </c>
      <c r="BT193">
        <v>1</v>
      </c>
      <c r="BU193" s="26">
        <v>0</v>
      </c>
      <c r="BV193">
        <v>0</v>
      </c>
      <c r="BW193">
        <v>0</v>
      </c>
      <c r="BX193">
        <v>1</v>
      </c>
      <c r="BY193" s="39" t="s">
        <v>282</v>
      </c>
      <c r="BZ193">
        <v>0</v>
      </c>
      <c r="CA193">
        <v>0</v>
      </c>
      <c r="CB193">
        <v>0</v>
      </c>
      <c r="CC193">
        <v>0</v>
      </c>
      <c r="CD193" s="26">
        <v>1</v>
      </c>
      <c r="CE193">
        <v>0</v>
      </c>
      <c r="CF193" s="26">
        <v>1</v>
      </c>
      <c r="CG193">
        <v>0</v>
      </c>
      <c r="CH193">
        <v>0</v>
      </c>
      <c r="CI193">
        <v>0</v>
      </c>
      <c r="CJ193">
        <v>0</v>
      </c>
      <c r="CK193">
        <v>0</v>
      </c>
      <c r="CL193">
        <v>0</v>
      </c>
      <c r="CM193">
        <v>0</v>
      </c>
      <c r="CN193">
        <v>1</v>
      </c>
      <c r="CO193">
        <v>0</v>
      </c>
      <c r="CP193" s="26">
        <v>0</v>
      </c>
      <c r="CQ193" s="26">
        <v>1</v>
      </c>
      <c r="CR193">
        <v>0</v>
      </c>
      <c r="CS193">
        <v>0</v>
      </c>
      <c r="CT193">
        <v>0</v>
      </c>
      <c r="CU193">
        <v>0</v>
      </c>
      <c r="CV193">
        <v>0</v>
      </c>
      <c r="CW193">
        <v>0</v>
      </c>
      <c r="CX193" s="26">
        <v>2</v>
      </c>
      <c r="CY193" s="26">
        <v>0</v>
      </c>
      <c r="CZ193" s="26">
        <v>0</v>
      </c>
      <c r="DA193">
        <v>0</v>
      </c>
      <c r="DB193">
        <v>0</v>
      </c>
      <c r="DC193">
        <v>0</v>
      </c>
      <c r="DD193">
        <v>2</v>
      </c>
      <c r="DE193">
        <v>0</v>
      </c>
      <c r="DF193">
        <v>0</v>
      </c>
      <c r="DG193">
        <v>2</v>
      </c>
      <c r="DH193">
        <v>1</v>
      </c>
      <c r="DI193" s="26">
        <v>2</v>
      </c>
      <c r="DJ193" s="26">
        <v>0</v>
      </c>
      <c r="DK193">
        <v>0</v>
      </c>
      <c r="DL193">
        <v>0</v>
      </c>
      <c r="DM193">
        <v>0</v>
      </c>
      <c r="DN193">
        <v>0</v>
      </c>
      <c r="DO193" s="26">
        <v>1</v>
      </c>
      <c r="DP193">
        <v>0</v>
      </c>
      <c r="DQ193" s="41">
        <v>49</v>
      </c>
    </row>
    <row r="194" spans="1:121" ht="13.5">
      <c r="A194" s="26">
        <v>96</v>
      </c>
      <c r="B194" s="26">
        <v>1</v>
      </c>
      <c r="C194">
        <v>1</v>
      </c>
      <c r="D194">
        <v>0</v>
      </c>
      <c r="E194">
        <v>0</v>
      </c>
      <c r="F194">
        <v>0</v>
      </c>
      <c r="G194">
        <v>0</v>
      </c>
      <c r="H194">
        <v>1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1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 s="26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4</v>
      </c>
      <c r="AO194">
        <v>0</v>
      </c>
      <c r="AP194" s="26">
        <v>0</v>
      </c>
      <c r="AQ194">
        <v>0</v>
      </c>
      <c r="AR194">
        <v>0</v>
      </c>
      <c r="AS194">
        <v>0</v>
      </c>
      <c r="AT194">
        <v>0</v>
      </c>
      <c r="AU194">
        <v>1</v>
      </c>
      <c r="AV194">
        <v>1</v>
      </c>
      <c r="AW194">
        <v>1</v>
      </c>
      <c r="AX194">
        <v>0</v>
      </c>
      <c r="AY194">
        <v>0</v>
      </c>
      <c r="AZ194">
        <v>0</v>
      </c>
      <c r="BA194">
        <v>0</v>
      </c>
      <c r="BB194" s="26">
        <v>0</v>
      </c>
      <c r="BC194">
        <v>0</v>
      </c>
      <c r="BD194" s="39" t="s">
        <v>282</v>
      </c>
      <c r="BE194">
        <v>1</v>
      </c>
      <c r="BF194">
        <v>0</v>
      </c>
      <c r="BG194">
        <v>0</v>
      </c>
      <c r="BH194">
        <v>0</v>
      </c>
      <c r="BI194" s="26">
        <v>0</v>
      </c>
      <c r="BJ194">
        <v>0</v>
      </c>
      <c r="BK194">
        <v>0</v>
      </c>
      <c r="BL194">
        <v>0</v>
      </c>
      <c r="BM194">
        <v>0</v>
      </c>
      <c r="BN194">
        <v>0</v>
      </c>
      <c r="BO194" s="26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BX194">
        <v>0</v>
      </c>
      <c r="BY194" s="39" t="s">
        <v>282</v>
      </c>
      <c r="BZ194">
        <v>0</v>
      </c>
      <c r="CA194">
        <v>0</v>
      </c>
      <c r="CB194">
        <v>0</v>
      </c>
      <c r="CC194">
        <v>0</v>
      </c>
      <c r="CD194">
        <v>0</v>
      </c>
      <c r="CE194">
        <v>0</v>
      </c>
      <c r="CF194">
        <v>0</v>
      </c>
      <c r="CG194">
        <v>0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0</v>
      </c>
      <c r="CN194">
        <v>0</v>
      </c>
      <c r="CO194">
        <v>0</v>
      </c>
      <c r="CP194">
        <v>0</v>
      </c>
      <c r="CQ194">
        <v>0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>
        <v>0</v>
      </c>
      <c r="DA194">
        <v>0</v>
      </c>
      <c r="DB194">
        <v>0</v>
      </c>
      <c r="DC194">
        <v>0</v>
      </c>
      <c r="DD194">
        <v>0</v>
      </c>
      <c r="DE194">
        <v>0</v>
      </c>
      <c r="DF194">
        <v>2</v>
      </c>
      <c r="DG194">
        <v>0</v>
      </c>
      <c r="DH194">
        <v>0</v>
      </c>
      <c r="DI194">
        <v>0</v>
      </c>
      <c r="DJ194">
        <v>0</v>
      </c>
      <c r="DK194">
        <v>1</v>
      </c>
      <c r="DL194">
        <v>0</v>
      </c>
      <c r="DM194">
        <v>0</v>
      </c>
      <c r="DN194">
        <v>0</v>
      </c>
      <c r="DO194">
        <v>0</v>
      </c>
      <c r="DP194" s="26">
        <v>0</v>
      </c>
      <c r="DQ194" s="41">
        <v>14</v>
      </c>
    </row>
    <row r="195" spans="1:121" ht="13.5" customHeight="1">
      <c r="A195" s="26">
        <v>96</v>
      </c>
      <c r="B195" s="26">
        <v>2</v>
      </c>
      <c r="C195">
        <v>1</v>
      </c>
      <c r="D195">
        <v>0</v>
      </c>
      <c r="E195">
        <v>2</v>
      </c>
      <c r="F195">
        <v>2</v>
      </c>
      <c r="G195" s="26">
        <v>0</v>
      </c>
      <c r="H195" s="26">
        <v>3</v>
      </c>
      <c r="I195">
        <v>0</v>
      </c>
      <c r="J195">
        <v>0</v>
      </c>
      <c r="K195">
        <v>0</v>
      </c>
      <c r="L195">
        <v>0</v>
      </c>
      <c r="M195" s="26">
        <v>0</v>
      </c>
      <c r="N195">
        <v>0</v>
      </c>
      <c r="O195">
        <v>0</v>
      </c>
      <c r="P195">
        <v>1</v>
      </c>
      <c r="Q195">
        <v>0</v>
      </c>
      <c r="R195">
        <v>0</v>
      </c>
      <c r="S195">
        <v>0</v>
      </c>
      <c r="T195" s="26">
        <v>0</v>
      </c>
      <c r="U195">
        <v>2</v>
      </c>
      <c r="V195">
        <v>1</v>
      </c>
      <c r="W195">
        <v>0</v>
      </c>
      <c r="X195" s="26">
        <v>0</v>
      </c>
      <c r="Y195">
        <v>0</v>
      </c>
      <c r="Z195" s="26">
        <v>1</v>
      </c>
      <c r="AA195">
        <v>0</v>
      </c>
      <c r="AB195">
        <v>1</v>
      </c>
      <c r="AC195" s="26">
        <v>0</v>
      </c>
      <c r="AD195" s="26">
        <v>0</v>
      </c>
      <c r="AE195" s="26">
        <v>1</v>
      </c>
      <c r="AF195">
        <v>0</v>
      </c>
      <c r="AG195" s="26">
        <v>1</v>
      </c>
      <c r="AH195">
        <v>0</v>
      </c>
      <c r="AI195" s="26">
        <v>3</v>
      </c>
      <c r="AJ195">
        <v>1</v>
      </c>
      <c r="AK195">
        <v>0</v>
      </c>
      <c r="AL195">
        <v>0</v>
      </c>
      <c r="AM195">
        <v>0</v>
      </c>
      <c r="AN195" s="26">
        <v>4</v>
      </c>
      <c r="AO195">
        <v>1</v>
      </c>
      <c r="AP195">
        <v>1</v>
      </c>
      <c r="AQ195">
        <v>0</v>
      </c>
      <c r="AR195">
        <v>0</v>
      </c>
      <c r="AS195">
        <v>0</v>
      </c>
      <c r="AT195" s="26">
        <v>0</v>
      </c>
      <c r="AU195">
        <v>0</v>
      </c>
      <c r="AV195">
        <v>0</v>
      </c>
      <c r="AW195">
        <v>0</v>
      </c>
      <c r="AX195">
        <v>0</v>
      </c>
      <c r="AY195">
        <v>0</v>
      </c>
      <c r="AZ195">
        <v>0</v>
      </c>
      <c r="BA195">
        <v>0</v>
      </c>
      <c r="BB195">
        <v>0</v>
      </c>
      <c r="BC195">
        <v>0</v>
      </c>
      <c r="BD195" s="39" t="s">
        <v>282</v>
      </c>
      <c r="BE195">
        <v>1</v>
      </c>
      <c r="BF195" s="26">
        <v>0</v>
      </c>
      <c r="BG195">
        <v>0</v>
      </c>
      <c r="BH195">
        <v>0</v>
      </c>
      <c r="BI195" s="26">
        <v>0</v>
      </c>
      <c r="BJ195">
        <v>0</v>
      </c>
      <c r="BK195">
        <v>1</v>
      </c>
      <c r="BL195">
        <v>0</v>
      </c>
      <c r="BM195">
        <v>0</v>
      </c>
      <c r="BN195">
        <v>1</v>
      </c>
      <c r="BO195" s="26">
        <v>0</v>
      </c>
      <c r="BP195">
        <v>0</v>
      </c>
      <c r="BQ195">
        <v>0</v>
      </c>
      <c r="BR195">
        <v>0</v>
      </c>
      <c r="BS195">
        <v>0</v>
      </c>
      <c r="BT195">
        <v>1</v>
      </c>
      <c r="BU195">
        <v>0</v>
      </c>
      <c r="BV195">
        <v>0</v>
      </c>
      <c r="BW195">
        <v>0</v>
      </c>
      <c r="BX195">
        <v>0</v>
      </c>
      <c r="BY195" s="39" t="s">
        <v>282</v>
      </c>
      <c r="BZ195">
        <v>0</v>
      </c>
      <c r="CA195">
        <v>0</v>
      </c>
      <c r="CB195">
        <v>0</v>
      </c>
      <c r="CC195">
        <v>0</v>
      </c>
      <c r="CD195">
        <v>2</v>
      </c>
      <c r="CE195">
        <v>0</v>
      </c>
      <c r="CF195">
        <v>2</v>
      </c>
      <c r="CG195">
        <v>0</v>
      </c>
      <c r="CH195">
        <v>0</v>
      </c>
      <c r="CI195">
        <v>0</v>
      </c>
      <c r="CJ195">
        <v>0</v>
      </c>
      <c r="CK195">
        <v>0</v>
      </c>
      <c r="CL195">
        <v>0</v>
      </c>
      <c r="CM195">
        <v>0</v>
      </c>
      <c r="CN195">
        <v>0</v>
      </c>
      <c r="CO195">
        <v>0</v>
      </c>
      <c r="CP195" s="26">
        <v>1</v>
      </c>
      <c r="CQ195">
        <v>1</v>
      </c>
      <c r="CR195">
        <v>1</v>
      </c>
      <c r="CS195">
        <v>0</v>
      </c>
      <c r="CT195">
        <v>0</v>
      </c>
      <c r="CU195">
        <v>0</v>
      </c>
      <c r="CV195">
        <v>0</v>
      </c>
      <c r="CW195" s="26">
        <v>0</v>
      </c>
      <c r="CX195" s="26">
        <v>0</v>
      </c>
      <c r="CY195">
        <v>0</v>
      </c>
      <c r="CZ195" s="26">
        <v>2</v>
      </c>
      <c r="DA195">
        <v>0</v>
      </c>
      <c r="DB195">
        <v>0</v>
      </c>
      <c r="DC195">
        <v>1</v>
      </c>
      <c r="DD195" s="26">
        <v>1</v>
      </c>
      <c r="DE195">
        <v>0</v>
      </c>
      <c r="DF195">
        <v>0</v>
      </c>
      <c r="DG195">
        <v>1</v>
      </c>
      <c r="DH195" s="26">
        <v>0</v>
      </c>
      <c r="DI195">
        <v>0</v>
      </c>
      <c r="DJ195" s="26">
        <v>0</v>
      </c>
      <c r="DK195">
        <v>0</v>
      </c>
      <c r="DL195">
        <v>0</v>
      </c>
      <c r="DM195">
        <v>0</v>
      </c>
      <c r="DN195">
        <v>3</v>
      </c>
      <c r="DO195">
        <v>0</v>
      </c>
      <c r="DP195" s="26">
        <v>0</v>
      </c>
      <c r="DQ195" s="41">
        <v>45</v>
      </c>
    </row>
    <row r="196" spans="1:121" ht="13.5">
      <c r="A196" s="26">
        <v>97</v>
      </c>
      <c r="B196" s="26">
        <v>1</v>
      </c>
      <c r="C196">
        <v>0</v>
      </c>
      <c r="D196">
        <v>0</v>
      </c>
      <c r="E196">
        <v>0</v>
      </c>
      <c r="F196">
        <v>1</v>
      </c>
      <c r="G196">
        <v>1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 s="26">
        <v>0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0</v>
      </c>
      <c r="BB196">
        <v>0</v>
      </c>
      <c r="BC196">
        <v>0</v>
      </c>
      <c r="BD196" s="39" t="s">
        <v>282</v>
      </c>
      <c r="BE196">
        <v>0</v>
      </c>
      <c r="BF196">
        <v>1</v>
      </c>
      <c r="BG196">
        <v>1</v>
      </c>
      <c r="BH196">
        <v>0</v>
      </c>
      <c r="BI196" s="26">
        <v>0</v>
      </c>
      <c r="BJ196">
        <v>0</v>
      </c>
      <c r="BK196">
        <v>0</v>
      </c>
      <c r="BL196">
        <v>0</v>
      </c>
      <c r="BM196">
        <v>2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BX196">
        <v>0</v>
      </c>
      <c r="BY196" s="39" t="s">
        <v>282</v>
      </c>
      <c r="BZ196">
        <v>0</v>
      </c>
      <c r="CA196">
        <v>0</v>
      </c>
      <c r="CB196">
        <v>0</v>
      </c>
      <c r="CC196">
        <v>0</v>
      </c>
      <c r="CD196">
        <v>0</v>
      </c>
      <c r="CE196">
        <v>0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0</v>
      </c>
      <c r="CL196">
        <v>0</v>
      </c>
      <c r="CM196">
        <v>0</v>
      </c>
      <c r="CN196">
        <v>0</v>
      </c>
      <c r="CO196">
        <v>0</v>
      </c>
      <c r="CP196">
        <v>0</v>
      </c>
      <c r="CQ196">
        <v>0</v>
      </c>
      <c r="CR196">
        <v>0</v>
      </c>
      <c r="CS196">
        <v>0</v>
      </c>
      <c r="CT196">
        <v>0</v>
      </c>
      <c r="CU196">
        <v>0</v>
      </c>
      <c r="CV196">
        <v>0</v>
      </c>
      <c r="CW196">
        <v>0</v>
      </c>
      <c r="CX196" s="26">
        <v>0</v>
      </c>
      <c r="CY196">
        <v>0</v>
      </c>
      <c r="CZ196">
        <v>0</v>
      </c>
      <c r="DA196">
        <v>0</v>
      </c>
      <c r="DB196">
        <v>0</v>
      </c>
      <c r="DC196">
        <v>0</v>
      </c>
      <c r="DD196">
        <v>0</v>
      </c>
      <c r="DE196">
        <v>0</v>
      </c>
      <c r="DF196">
        <v>0</v>
      </c>
      <c r="DG196">
        <v>0</v>
      </c>
      <c r="DH196">
        <v>0</v>
      </c>
      <c r="DI196">
        <v>0</v>
      </c>
      <c r="DJ196">
        <v>0</v>
      </c>
      <c r="DK196">
        <v>0</v>
      </c>
      <c r="DL196">
        <v>0</v>
      </c>
      <c r="DM196">
        <v>0</v>
      </c>
      <c r="DN196">
        <v>0</v>
      </c>
      <c r="DO196">
        <v>0</v>
      </c>
      <c r="DP196">
        <v>0</v>
      </c>
      <c r="DQ196" s="41">
        <v>6</v>
      </c>
    </row>
    <row r="197" spans="1:121" ht="13.5" customHeight="1">
      <c r="A197" s="26">
        <v>97</v>
      </c>
      <c r="B197" s="26">
        <v>2</v>
      </c>
      <c r="C197">
        <v>0</v>
      </c>
      <c r="D197">
        <v>0</v>
      </c>
      <c r="E197">
        <v>0</v>
      </c>
      <c r="F197">
        <v>2</v>
      </c>
      <c r="G197">
        <v>0</v>
      </c>
      <c r="H197" s="26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 s="26">
        <v>0</v>
      </c>
      <c r="S197">
        <v>1</v>
      </c>
      <c r="T197">
        <v>0</v>
      </c>
      <c r="U197">
        <v>0</v>
      </c>
      <c r="V197">
        <v>1</v>
      </c>
      <c r="W197">
        <v>0</v>
      </c>
      <c r="X197">
        <v>1</v>
      </c>
      <c r="Y197">
        <v>1</v>
      </c>
      <c r="Z197">
        <v>1</v>
      </c>
      <c r="AA197">
        <v>0</v>
      </c>
      <c r="AB197">
        <v>1</v>
      </c>
      <c r="AC197" s="26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0</v>
      </c>
      <c r="AK197">
        <v>0</v>
      </c>
      <c r="AL197">
        <v>0</v>
      </c>
      <c r="AM197">
        <v>0</v>
      </c>
      <c r="AN197" s="26">
        <v>3</v>
      </c>
      <c r="AO197">
        <v>0</v>
      </c>
      <c r="AP197">
        <v>1</v>
      </c>
      <c r="AQ197">
        <v>0</v>
      </c>
      <c r="AR197" s="26">
        <v>0</v>
      </c>
      <c r="AS197">
        <v>0</v>
      </c>
      <c r="AT197">
        <v>0</v>
      </c>
      <c r="AU197">
        <v>0</v>
      </c>
      <c r="AV197">
        <v>0</v>
      </c>
      <c r="AW197">
        <v>0</v>
      </c>
      <c r="AX197" s="26">
        <v>0</v>
      </c>
      <c r="AY197">
        <v>0</v>
      </c>
      <c r="AZ197">
        <v>0</v>
      </c>
      <c r="BA197">
        <v>2</v>
      </c>
      <c r="BB197">
        <v>0</v>
      </c>
      <c r="BC197">
        <v>0</v>
      </c>
      <c r="BD197" s="39" t="s">
        <v>282</v>
      </c>
      <c r="BE197" s="26">
        <v>0</v>
      </c>
      <c r="BF197">
        <v>2</v>
      </c>
      <c r="BG197">
        <v>0</v>
      </c>
      <c r="BH197">
        <v>0</v>
      </c>
      <c r="BI197" s="26">
        <v>0</v>
      </c>
      <c r="BJ197">
        <v>0</v>
      </c>
      <c r="BK197">
        <v>0</v>
      </c>
      <c r="BL197">
        <v>0</v>
      </c>
      <c r="BM197">
        <v>3</v>
      </c>
      <c r="BN197">
        <v>0</v>
      </c>
      <c r="BO197">
        <v>0</v>
      </c>
      <c r="BP197">
        <v>1</v>
      </c>
      <c r="BQ197">
        <v>0</v>
      </c>
      <c r="BR197">
        <v>0</v>
      </c>
      <c r="BS197" s="26">
        <v>0</v>
      </c>
      <c r="BT197">
        <v>1</v>
      </c>
      <c r="BU197">
        <v>0</v>
      </c>
      <c r="BV197">
        <v>0</v>
      </c>
      <c r="BW197">
        <v>0</v>
      </c>
      <c r="BX197">
        <v>0</v>
      </c>
      <c r="BY197" s="39" t="s">
        <v>282</v>
      </c>
      <c r="BZ197">
        <v>0</v>
      </c>
      <c r="CA197">
        <v>0</v>
      </c>
      <c r="CB197">
        <v>0</v>
      </c>
      <c r="CC197">
        <v>0</v>
      </c>
      <c r="CD197">
        <v>0</v>
      </c>
      <c r="CE197">
        <v>0</v>
      </c>
      <c r="CF197" s="26">
        <v>0</v>
      </c>
      <c r="CG197">
        <v>0</v>
      </c>
      <c r="CH197">
        <v>0</v>
      </c>
      <c r="CI197">
        <v>0</v>
      </c>
      <c r="CJ197">
        <v>0</v>
      </c>
      <c r="CK197" s="26">
        <v>0</v>
      </c>
      <c r="CL197">
        <v>1</v>
      </c>
      <c r="CM197">
        <v>0</v>
      </c>
      <c r="CN197">
        <v>0</v>
      </c>
      <c r="CO197">
        <v>0</v>
      </c>
      <c r="CP197" s="26">
        <v>2</v>
      </c>
      <c r="CQ197" s="26">
        <v>0</v>
      </c>
      <c r="CR197">
        <v>1</v>
      </c>
      <c r="CS197">
        <v>0</v>
      </c>
      <c r="CT197">
        <v>1</v>
      </c>
      <c r="CU197">
        <v>0</v>
      </c>
      <c r="CV197">
        <v>0</v>
      </c>
      <c r="CW197">
        <v>0</v>
      </c>
      <c r="CX197" s="26">
        <v>1</v>
      </c>
      <c r="CY197" s="26">
        <v>0</v>
      </c>
      <c r="CZ197" s="26">
        <v>0</v>
      </c>
      <c r="DA197">
        <v>0</v>
      </c>
      <c r="DB197">
        <v>0</v>
      </c>
      <c r="DC197">
        <v>0</v>
      </c>
      <c r="DD197">
        <v>2</v>
      </c>
      <c r="DE197">
        <v>0</v>
      </c>
      <c r="DF197">
        <v>0</v>
      </c>
      <c r="DG197">
        <v>0</v>
      </c>
      <c r="DH197">
        <v>2</v>
      </c>
      <c r="DI197" s="26">
        <v>0</v>
      </c>
      <c r="DJ197">
        <v>0</v>
      </c>
      <c r="DK197">
        <v>0</v>
      </c>
      <c r="DL197">
        <v>0</v>
      </c>
      <c r="DM197" s="26">
        <v>0</v>
      </c>
      <c r="DN197">
        <v>0</v>
      </c>
      <c r="DO197">
        <v>0</v>
      </c>
      <c r="DP197">
        <v>0</v>
      </c>
      <c r="DQ197" s="41">
        <v>31</v>
      </c>
    </row>
    <row r="198" spans="1:121" ht="13.5">
      <c r="A198" s="26">
        <v>98</v>
      </c>
      <c r="B198" s="26">
        <v>1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1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0</v>
      </c>
      <c r="BD198" s="39" t="s">
        <v>282</v>
      </c>
      <c r="BE198">
        <v>0</v>
      </c>
      <c r="BF198">
        <v>0</v>
      </c>
      <c r="BG198">
        <v>0</v>
      </c>
      <c r="BH198">
        <v>0</v>
      </c>
      <c r="BI198" s="26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 s="26">
        <v>0</v>
      </c>
      <c r="BT198">
        <v>0</v>
      </c>
      <c r="BU198">
        <v>0</v>
      </c>
      <c r="BV198">
        <v>0</v>
      </c>
      <c r="BW198">
        <v>0</v>
      </c>
      <c r="BX198">
        <v>0</v>
      </c>
      <c r="BY198" s="39" t="s">
        <v>282</v>
      </c>
      <c r="BZ198">
        <v>0</v>
      </c>
      <c r="CA198">
        <v>0</v>
      </c>
      <c r="CB198">
        <v>0</v>
      </c>
      <c r="CC198">
        <v>0</v>
      </c>
      <c r="CD198">
        <v>0</v>
      </c>
      <c r="CE198">
        <v>0</v>
      </c>
      <c r="CF198">
        <v>0</v>
      </c>
      <c r="CG198">
        <v>0</v>
      </c>
      <c r="CH198">
        <v>0</v>
      </c>
      <c r="CI198">
        <v>0</v>
      </c>
      <c r="CJ198">
        <v>0</v>
      </c>
      <c r="CK198">
        <v>0</v>
      </c>
      <c r="CL198">
        <v>0</v>
      </c>
      <c r="CM198">
        <v>0</v>
      </c>
      <c r="CN198">
        <v>1</v>
      </c>
      <c r="CO198">
        <v>0</v>
      </c>
      <c r="CP198">
        <v>0</v>
      </c>
      <c r="CQ198">
        <v>0</v>
      </c>
      <c r="CR198">
        <v>0</v>
      </c>
      <c r="CS198">
        <v>0</v>
      </c>
      <c r="CT198">
        <v>0</v>
      </c>
      <c r="CU198">
        <v>0</v>
      </c>
      <c r="CV198">
        <v>0</v>
      </c>
      <c r="CW198">
        <v>0</v>
      </c>
      <c r="CX198" s="26">
        <v>0</v>
      </c>
      <c r="CY198">
        <v>0</v>
      </c>
      <c r="CZ198">
        <v>0</v>
      </c>
      <c r="DA198">
        <v>0</v>
      </c>
      <c r="DB198">
        <v>0</v>
      </c>
      <c r="DC198">
        <v>0</v>
      </c>
      <c r="DD198">
        <v>0</v>
      </c>
      <c r="DE198">
        <v>0</v>
      </c>
      <c r="DF198">
        <v>0</v>
      </c>
      <c r="DG198">
        <v>0</v>
      </c>
      <c r="DH198">
        <v>0</v>
      </c>
      <c r="DI198">
        <v>0</v>
      </c>
      <c r="DJ198">
        <v>0</v>
      </c>
      <c r="DK198">
        <v>0</v>
      </c>
      <c r="DL198">
        <v>0</v>
      </c>
      <c r="DM198">
        <v>0</v>
      </c>
      <c r="DN198">
        <v>1</v>
      </c>
      <c r="DO198">
        <v>0</v>
      </c>
      <c r="DP198">
        <v>0</v>
      </c>
      <c r="DQ198" s="41">
        <v>3</v>
      </c>
    </row>
    <row r="199" spans="1:121" ht="13.5" customHeight="1">
      <c r="A199" s="26">
        <v>98</v>
      </c>
      <c r="B199" s="26">
        <v>2</v>
      </c>
      <c r="C199">
        <v>0</v>
      </c>
      <c r="D199">
        <v>0</v>
      </c>
      <c r="E199">
        <v>0</v>
      </c>
      <c r="F199">
        <v>2</v>
      </c>
      <c r="G199" s="26">
        <v>0</v>
      </c>
      <c r="H199" s="26">
        <v>1</v>
      </c>
      <c r="I199">
        <v>0</v>
      </c>
      <c r="J199">
        <v>0</v>
      </c>
      <c r="K199">
        <v>0</v>
      </c>
      <c r="L199">
        <v>0</v>
      </c>
      <c r="M199">
        <v>1</v>
      </c>
      <c r="N199">
        <v>0</v>
      </c>
      <c r="O199">
        <v>0</v>
      </c>
      <c r="P199">
        <v>0</v>
      </c>
      <c r="Q199">
        <v>0</v>
      </c>
      <c r="R199">
        <v>1</v>
      </c>
      <c r="S199">
        <v>1</v>
      </c>
      <c r="T199">
        <v>0</v>
      </c>
      <c r="U199">
        <v>1</v>
      </c>
      <c r="V199">
        <v>1</v>
      </c>
      <c r="W199" s="26">
        <v>1</v>
      </c>
      <c r="X199">
        <v>0</v>
      </c>
      <c r="Y199">
        <v>0</v>
      </c>
      <c r="Z199">
        <v>1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0</v>
      </c>
      <c r="AJ199" s="26">
        <v>0</v>
      </c>
      <c r="AK199" s="26">
        <v>0</v>
      </c>
      <c r="AL199">
        <v>0</v>
      </c>
      <c r="AM199">
        <v>0</v>
      </c>
      <c r="AN199">
        <v>0</v>
      </c>
      <c r="AO199">
        <v>1</v>
      </c>
      <c r="AP199" s="26">
        <v>2</v>
      </c>
      <c r="AQ199">
        <v>0</v>
      </c>
      <c r="AR199">
        <v>1</v>
      </c>
      <c r="AS199">
        <v>0</v>
      </c>
      <c r="AT199">
        <v>0</v>
      </c>
      <c r="AU199">
        <v>0</v>
      </c>
      <c r="AV199">
        <v>1</v>
      </c>
      <c r="AW199">
        <v>0</v>
      </c>
      <c r="AX199">
        <v>0</v>
      </c>
      <c r="AY199">
        <v>0</v>
      </c>
      <c r="AZ199" s="26">
        <v>0</v>
      </c>
      <c r="BA199">
        <v>0</v>
      </c>
      <c r="BB199">
        <v>0</v>
      </c>
      <c r="BC199">
        <v>0</v>
      </c>
      <c r="BD199" s="39" t="s">
        <v>282</v>
      </c>
      <c r="BE199">
        <v>0</v>
      </c>
      <c r="BF199">
        <v>0</v>
      </c>
      <c r="BG199">
        <v>1</v>
      </c>
      <c r="BH199">
        <v>0</v>
      </c>
      <c r="BI199" s="26">
        <v>0</v>
      </c>
      <c r="BJ199">
        <v>0</v>
      </c>
      <c r="BK199">
        <v>0</v>
      </c>
      <c r="BL199">
        <v>0</v>
      </c>
      <c r="BM199">
        <v>0</v>
      </c>
      <c r="BN199">
        <v>0</v>
      </c>
      <c r="BO199" s="26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1</v>
      </c>
      <c r="BV199">
        <v>0</v>
      </c>
      <c r="BW199">
        <v>0</v>
      </c>
      <c r="BX199">
        <v>0</v>
      </c>
      <c r="BY199" s="39" t="s">
        <v>282</v>
      </c>
      <c r="BZ199">
        <v>0</v>
      </c>
      <c r="CA199">
        <v>0</v>
      </c>
      <c r="CB199">
        <v>0</v>
      </c>
      <c r="CC199">
        <v>0</v>
      </c>
      <c r="CD199">
        <v>0</v>
      </c>
      <c r="CE199">
        <v>0</v>
      </c>
      <c r="CF199">
        <v>0</v>
      </c>
      <c r="CG199">
        <v>0</v>
      </c>
      <c r="CH199">
        <v>0</v>
      </c>
      <c r="CI199">
        <v>0</v>
      </c>
      <c r="CJ199">
        <v>0</v>
      </c>
      <c r="CK199">
        <v>0</v>
      </c>
      <c r="CL199">
        <v>0</v>
      </c>
      <c r="CM199">
        <v>0</v>
      </c>
      <c r="CN199" s="26">
        <v>1</v>
      </c>
      <c r="CO199">
        <v>0</v>
      </c>
      <c r="CP199">
        <v>0</v>
      </c>
      <c r="CQ199">
        <v>0</v>
      </c>
      <c r="CR199">
        <v>0</v>
      </c>
      <c r="CS199">
        <v>0</v>
      </c>
      <c r="CT199" s="26">
        <v>0</v>
      </c>
      <c r="CU199">
        <v>0</v>
      </c>
      <c r="CV199">
        <v>0</v>
      </c>
      <c r="CW199">
        <v>0</v>
      </c>
      <c r="CX199">
        <v>1</v>
      </c>
      <c r="CY199">
        <v>0</v>
      </c>
      <c r="CZ199">
        <v>0</v>
      </c>
      <c r="DA199">
        <v>0</v>
      </c>
      <c r="DB199">
        <v>0</v>
      </c>
      <c r="DC199">
        <v>0</v>
      </c>
      <c r="DD199">
        <v>1</v>
      </c>
      <c r="DE199">
        <v>0</v>
      </c>
      <c r="DF199" s="26">
        <v>0</v>
      </c>
      <c r="DG199">
        <v>0</v>
      </c>
      <c r="DH199">
        <v>0</v>
      </c>
      <c r="DI199">
        <v>0</v>
      </c>
      <c r="DJ199">
        <v>0</v>
      </c>
      <c r="DK199">
        <v>0</v>
      </c>
      <c r="DL199" s="26">
        <v>0</v>
      </c>
      <c r="DM199">
        <v>0</v>
      </c>
      <c r="DN199">
        <v>0</v>
      </c>
      <c r="DO199" s="26">
        <v>0</v>
      </c>
      <c r="DP199">
        <v>0</v>
      </c>
      <c r="DQ199" s="41">
        <v>20</v>
      </c>
    </row>
    <row r="200" spans="1:121" ht="13.5">
      <c r="A200" s="26">
        <v>99</v>
      </c>
      <c r="B200" s="26">
        <v>1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1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0</v>
      </c>
      <c r="BA200">
        <v>0</v>
      </c>
      <c r="BB200">
        <v>0</v>
      </c>
      <c r="BC200">
        <v>0</v>
      </c>
      <c r="BD200" s="39" t="s">
        <v>282</v>
      </c>
      <c r="BE200">
        <v>0</v>
      </c>
      <c r="BF200">
        <v>0</v>
      </c>
      <c r="BG200">
        <v>0</v>
      </c>
      <c r="BH200">
        <v>0</v>
      </c>
      <c r="BI200" s="26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BX200">
        <v>0</v>
      </c>
      <c r="BY200" s="39" t="s">
        <v>282</v>
      </c>
      <c r="BZ200">
        <v>0</v>
      </c>
      <c r="CA200">
        <v>0</v>
      </c>
      <c r="CB200">
        <v>0</v>
      </c>
      <c r="CC200">
        <v>0</v>
      </c>
      <c r="CD200">
        <v>0</v>
      </c>
      <c r="CE200">
        <v>0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>
        <v>0</v>
      </c>
      <c r="DA200">
        <v>0</v>
      </c>
      <c r="DB200">
        <v>0</v>
      </c>
      <c r="DC200">
        <v>0</v>
      </c>
      <c r="DD200">
        <v>0</v>
      </c>
      <c r="DE200">
        <v>0</v>
      </c>
      <c r="DF200" s="26">
        <v>0</v>
      </c>
      <c r="DG200">
        <v>0</v>
      </c>
      <c r="DH200" s="26">
        <v>0</v>
      </c>
      <c r="DI200">
        <v>0</v>
      </c>
      <c r="DJ200">
        <v>0</v>
      </c>
      <c r="DK200">
        <v>0</v>
      </c>
      <c r="DL200">
        <v>0</v>
      </c>
      <c r="DM200">
        <v>0</v>
      </c>
      <c r="DN200" s="26">
        <v>0</v>
      </c>
      <c r="DO200">
        <v>0</v>
      </c>
      <c r="DP200">
        <v>0</v>
      </c>
      <c r="DQ200" s="41">
        <v>1</v>
      </c>
    </row>
    <row r="201" spans="1:121" ht="13.5" customHeight="1">
      <c r="A201" s="26">
        <v>99</v>
      </c>
      <c r="B201" s="26">
        <v>2</v>
      </c>
      <c r="C201">
        <v>0</v>
      </c>
      <c r="D201">
        <v>0</v>
      </c>
      <c r="E201">
        <v>1</v>
      </c>
      <c r="F201" s="26">
        <v>0</v>
      </c>
      <c r="G201">
        <v>1</v>
      </c>
      <c r="H201" s="26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 s="26">
        <v>2</v>
      </c>
      <c r="X201">
        <v>0</v>
      </c>
      <c r="Y201">
        <v>0</v>
      </c>
      <c r="Z201">
        <v>0</v>
      </c>
      <c r="AA201" s="26">
        <v>0</v>
      </c>
      <c r="AB201" s="26">
        <v>1</v>
      </c>
      <c r="AC201">
        <v>0</v>
      </c>
      <c r="AD201">
        <v>0</v>
      </c>
      <c r="AE201">
        <v>0</v>
      </c>
      <c r="AF201">
        <v>2</v>
      </c>
      <c r="AG201" s="26">
        <v>0</v>
      </c>
      <c r="AH201">
        <v>0</v>
      </c>
      <c r="AI201">
        <v>1</v>
      </c>
      <c r="AJ201">
        <v>0</v>
      </c>
      <c r="AK201">
        <v>0</v>
      </c>
      <c r="AL201">
        <v>0</v>
      </c>
      <c r="AM201">
        <v>0</v>
      </c>
      <c r="AN201" s="26">
        <v>1</v>
      </c>
      <c r="AO201">
        <v>0</v>
      </c>
      <c r="AP201">
        <v>0</v>
      </c>
      <c r="AQ201">
        <v>0</v>
      </c>
      <c r="AR201">
        <v>0</v>
      </c>
      <c r="AS201">
        <v>0</v>
      </c>
      <c r="AT201">
        <v>0</v>
      </c>
      <c r="AU201">
        <v>0</v>
      </c>
      <c r="AV201">
        <v>0</v>
      </c>
      <c r="AW201">
        <v>0</v>
      </c>
      <c r="AX201">
        <v>1</v>
      </c>
      <c r="AY201">
        <v>0</v>
      </c>
      <c r="AZ201" s="26">
        <v>1</v>
      </c>
      <c r="BA201">
        <v>0</v>
      </c>
      <c r="BB201">
        <v>0</v>
      </c>
      <c r="BC201">
        <v>0</v>
      </c>
      <c r="BD201" s="39" t="s">
        <v>282</v>
      </c>
      <c r="BE201">
        <v>0</v>
      </c>
      <c r="BF201">
        <v>2</v>
      </c>
      <c r="BG201">
        <v>0</v>
      </c>
      <c r="BH201">
        <v>0</v>
      </c>
      <c r="BI201" s="26">
        <v>0</v>
      </c>
      <c r="BJ201" s="43">
        <v>0</v>
      </c>
      <c r="BK201" s="43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BX201">
        <v>0</v>
      </c>
      <c r="BY201" s="39" t="s">
        <v>282</v>
      </c>
      <c r="BZ201">
        <v>0</v>
      </c>
      <c r="CA201">
        <v>0</v>
      </c>
      <c r="CB201">
        <v>0</v>
      </c>
      <c r="CC201">
        <v>0</v>
      </c>
      <c r="CD201" s="26">
        <v>1</v>
      </c>
      <c r="CE201">
        <v>0</v>
      </c>
      <c r="CF201">
        <v>0</v>
      </c>
      <c r="CG201">
        <v>0</v>
      </c>
      <c r="CH201">
        <v>0</v>
      </c>
      <c r="CI201">
        <v>0</v>
      </c>
      <c r="CJ201">
        <v>0</v>
      </c>
      <c r="CK201">
        <v>0</v>
      </c>
      <c r="CL201">
        <v>1</v>
      </c>
      <c r="CM201">
        <v>0</v>
      </c>
      <c r="CN201">
        <v>0</v>
      </c>
      <c r="CO201" s="26">
        <v>0</v>
      </c>
      <c r="CP201">
        <v>1</v>
      </c>
      <c r="CQ201">
        <v>0</v>
      </c>
      <c r="CR201">
        <v>0</v>
      </c>
      <c r="CS201">
        <v>0</v>
      </c>
      <c r="CT201">
        <v>0</v>
      </c>
      <c r="CU201">
        <v>0</v>
      </c>
      <c r="CV201">
        <v>0</v>
      </c>
      <c r="CW201">
        <v>0</v>
      </c>
      <c r="CX201">
        <v>0</v>
      </c>
      <c r="CY201">
        <v>0</v>
      </c>
      <c r="CZ201" s="26">
        <v>1</v>
      </c>
      <c r="DA201">
        <v>0</v>
      </c>
      <c r="DB201">
        <v>0</v>
      </c>
      <c r="DC201">
        <v>0</v>
      </c>
      <c r="DD201">
        <v>0</v>
      </c>
      <c r="DE201">
        <v>0</v>
      </c>
      <c r="DF201">
        <v>0</v>
      </c>
      <c r="DG201">
        <v>0</v>
      </c>
      <c r="DH201">
        <v>0</v>
      </c>
      <c r="DI201">
        <v>0</v>
      </c>
      <c r="DJ201" s="26">
        <v>0</v>
      </c>
      <c r="DK201">
        <v>0</v>
      </c>
      <c r="DL201">
        <v>1</v>
      </c>
      <c r="DM201">
        <v>0</v>
      </c>
      <c r="DN201">
        <v>0</v>
      </c>
      <c r="DO201">
        <v>0</v>
      </c>
      <c r="DP201">
        <v>0</v>
      </c>
      <c r="DQ201" s="41">
        <v>18</v>
      </c>
    </row>
    <row r="202" spans="1:121" ht="13.5">
      <c r="A202" s="26">
        <v>100</v>
      </c>
      <c r="B202" s="26">
        <v>1</v>
      </c>
      <c r="C202">
        <v>0</v>
      </c>
      <c r="D202">
        <v>0</v>
      </c>
      <c r="E202">
        <v>0</v>
      </c>
      <c r="F202">
        <v>0</v>
      </c>
      <c r="G202">
        <v>0</v>
      </c>
      <c r="H202" s="26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0</v>
      </c>
      <c r="BB202">
        <v>0</v>
      </c>
      <c r="BC202">
        <v>0</v>
      </c>
      <c r="BD202" s="39" t="s">
        <v>282</v>
      </c>
      <c r="BE202">
        <v>0</v>
      </c>
      <c r="BF202">
        <v>0</v>
      </c>
      <c r="BG202">
        <v>0</v>
      </c>
      <c r="BH202">
        <v>0</v>
      </c>
      <c r="BI202" s="26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BX202">
        <v>0</v>
      </c>
      <c r="BY202" s="39" t="s">
        <v>282</v>
      </c>
      <c r="BZ202">
        <v>0</v>
      </c>
      <c r="CA202">
        <v>0</v>
      </c>
      <c r="CB202">
        <v>0</v>
      </c>
      <c r="CC202">
        <v>0</v>
      </c>
      <c r="CD202">
        <v>0</v>
      </c>
      <c r="CE202">
        <v>1</v>
      </c>
      <c r="CF202">
        <v>0</v>
      </c>
      <c r="CG202">
        <v>0</v>
      </c>
      <c r="CH202">
        <v>0</v>
      </c>
      <c r="CI202">
        <v>0</v>
      </c>
      <c r="CJ202">
        <v>0</v>
      </c>
      <c r="CK202">
        <v>0</v>
      </c>
      <c r="CL202">
        <v>0</v>
      </c>
      <c r="CM202">
        <v>0</v>
      </c>
      <c r="CN202">
        <v>0</v>
      </c>
      <c r="CO202">
        <v>0</v>
      </c>
      <c r="CP202">
        <v>0</v>
      </c>
      <c r="CQ202">
        <v>0</v>
      </c>
      <c r="CR202">
        <v>0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0</v>
      </c>
      <c r="CZ202">
        <v>0</v>
      </c>
      <c r="DA202">
        <v>0</v>
      </c>
      <c r="DB202">
        <v>0</v>
      </c>
      <c r="DC202">
        <v>0</v>
      </c>
      <c r="DD202">
        <v>0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0</v>
      </c>
      <c r="DK202">
        <v>0</v>
      </c>
      <c r="DL202">
        <v>0</v>
      </c>
      <c r="DM202">
        <v>0</v>
      </c>
      <c r="DN202">
        <v>0</v>
      </c>
      <c r="DO202">
        <v>0</v>
      </c>
      <c r="DP202">
        <v>0</v>
      </c>
      <c r="DQ202" s="41">
        <v>1</v>
      </c>
    </row>
    <row r="203" spans="1:121" ht="13.5" customHeight="1">
      <c r="A203" s="26">
        <v>100</v>
      </c>
      <c r="B203" s="26">
        <v>2</v>
      </c>
      <c r="C203">
        <v>0</v>
      </c>
      <c r="D203" s="26">
        <v>0</v>
      </c>
      <c r="E203">
        <v>1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 s="26">
        <v>0</v>
      </c>
      <c r="S203">
        <v>0</v>
      </c>
      <c r="T203">
        <v>0</v>
      </c>
      <c r="U203">
        <v>0</v>
      </c>
      <c r="V203" s="26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1</v>
      </c>
      <c r="AG203">
        <v>0</v>
      </c>
      <c r="AH203">
        <v>0</v>
      </c>
      <c r="AI203">
        <v>0</v>
      </c>
      <c r="AJ203">
        <v>0</v>
      </c>
      <c r="AK203">
        <v>0</v>
      </c>
      <c r="AL203">
        <v>0</v>
      </c>
      <c r="AM203">
        <v>0</v>
      </c>
      <c r="AN203">
        <v>1</v>
      </c>
      <c r="AO203" s="26">
        <v>1</v>
      </c>
      <c r="AP203">
        <v>0</v>
      </c>
      <c r="AQ203">
        <v>0</v>
      </c>
      <c r="AR203">
        <v>0</v>
      </c>
      <c r="AS203" s="26">
        <v>0</v>
      </c>
      <c r="AT203">
        <v>0</v>
      </c>
      <c r="AU203">
        <v>0</v>
      </c>
      <c r="AV203">
        <v>0</v>
      </c>
      <c r="AW203">
        <v>0</v>
      </c>
      <c r="AX203" s="26">
        <v>0</v>
      </c>
      <c r="AY203">
        <v>0</v>
      </c>
      <c r="AZ203">
        <v>0</v>
      </c>
      <c r="BA203">
        <v>0</v>
      </c>
      <c r="BB203">
        <v>0</v>
      </c>
      <c r="BC203">
        <v>0</v>
      </c>
      <c r="BD203" s="39" t="s">
        <v>282</v>
      </c>
      <c r="BE203">
        <v>3</v>
      </c>
      <c r="BF203">
        <v>0</v>
      </c>
      <c r="BG203">
        <v>0</v>
      </c>
      <c r="BH203">
        <v>0</v>
      </c>
      <c r="BI203" s="26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BX203">
        <v>0</v>
      </c>
      <c r="BY203" s="39" t="s">
        <v>282</v>
      </c>
      <c r="BZ203">
        <v>0</v>
      </c>
      <c r="CA203">
        <v>0</v>
      </c>
      <c r="CB203">
        <v>0</v>
      </c>
      <c r="CC203">
        <v>0</v>
      </c>
      <c r="CD203">
        <v>0</v>
      </c>
      <c r="CE203">
        <v>0</v>
      </c>
      <c r="CF203" s="26">
        <v>0</v>
      </c>
      <c r="CG203">
        <v>0</v>
      </c>
      <c r="CH203">
        <v>0</v>
      </c>
      <c r="CI203">
        <v>0</v>
      </c>
      <c r="CJ203">
        <v>0</v>
      </c>
      <c r="CK203">
        <v>0</v>
      </c>
      <c r="CL203">
        <v>0</v>
      </c>
      <c r="CM203">
        <v>0</v>
      </c>
      <c r="CN203">
        <v>0</v>
      </c>
      <c r="CO203">
        <v>0</v>
      </c>
      <c r="CP203" s="26">
        <v>0</v>
      </c>
      <c r="CQ203" s="26">
        <v>0</v>
      </c>
      <c r="CR203">
        <v>0</v>
      </c>
      <c r="CS203">
        <v>0</v>
      </c>
      <c r="CT203">
        <v>0</v>
      </c>
      <c r="CU203">
        <v>0</v>
      </c>
      <c r="CV203">
        <v>0</v>
      </c>
      <c r="CW203">
        <v>0</v>
      </c>
      <c r="CX203">
        <v>0</v>
      </c>
      <c r="CY203">
        <v>0</v>
      </c>
      <c r="CZ203">
        <v>0</v>
      </c>
      <c r="DA203">
        <v>0</v>
      </c>
      <c r="DB203">
        <v>0</v>
      </c>
      <c r="DC203">
        <v>0</v>
      </c>
      <c r="DD203">
        <v>0</v>
      </c>
      <c r="DE203">
        <v>0</v>
      </c>
      <c r="DF203">
        <v>0</v>
      </c>
      <c r="DG203">
        <v>1</v>
      </c>
      <c r="DH203">
        <v>0</v>
      </c>
      <c r="DI203">
        <v>0</v>
      </c>
      <c r="DJ203">
        <v>0</v>
      </c>
      <c r="DK203">
        <v>0</v>
      </c>
      <c r="DL203" s="26">
        <v>0</v>
      </c>
      <c r="DM203">
        <v>0</v>
      </c>
      <c r="DN203">
        <v>0</v>
      </c>
      <c r="DO203">
        <v>0</v>
      </c>
      <c r="DP203">
        <v>0</v>
      </c>
      <c r="DQ203" s="41">
        <v>8</v>
      </c>
    </row>
    <row r="204" spans="1:121" ht="13.5">
      <c r="A204" s="26">
        <v>101</v>
      </c>
      <c r="B204" s="26">
        <v>1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1</v>
      </c>
      <c r="AZ204">
        <v>0</v>
      </c>
      <c r="BA204">
        <v>0</v>
      </c>
      <c r="BB204">
        <v>0</v>
      </c>
      <c r="BC204">
        <v>0</v>
      </c>
      <c r="BD204" s="39" t="s">
        <v>282</v>
      </c>
      <c r="BE204">
        <v>0</v>
      </c>
      <c r="BF204">
        <v>0</v>
      </c>
      <c r="BG204">
        <v>1</v>
      </c>
      <c r="BH204">
        <v>0</v>
      </c>
      <c r="BI204" s="26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BX204">
        <v>0</v>
      </c>
      <c r="BY204" s="39" t="s">
        <v>282</v>
      </c>
      <c r="BZ204">
        <v>0</v>
      </c>
      <c r="CA204">
        <v>0</v>
      </c>
      <c r="CB204">
        <v>0</v>
      </c>
      <c r="CC204">
        <v>0</v>
      </c>
      <c r="CD204">
        <v>0</v>
      </c>
      <c r="CE204" s="26">
        <v>0</v>
      </c>
      <c r="CF204">
        <v>0</v>
      </c>
      <c r="CG204">
        <v>0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0</v>
      </c>
      <c r="CQ204">
        <v>0</v>
      </c>
      <c r="CR204">
        <v>0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>
        <v>0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0</v>
      </c>
      <c r="DJ204">
        <v>0</v>
      </c>
      <c r="DK204">
        <v>0</v>
      </c>
      <c r="DL204">
        <v>0</v>
      </c>
      <c r="DM204">
        <v>0</v>
      </c>
      <c r="DN204">
        <v>0</v>
      </c>
      <c r="DO204">
        <v>0</v>
      </c>
      <c r="DP204">
        <v>0</v>
      </c>
      <c r="DQ204" s="41">
        <v>2</v>
      </c>
    </row>
    <row r="205" spans="1:121" ht="13.5" customHeight="1">
      <c r="A205" s="26">
        <v>101</v>
      </c>
      <c r="B205" s="26">
        <v>2</v>
      </c>
      <c r="C205">
        <v>0</v>
      </c>
      <c r="D205">
        <v>0</v>
      </c>
      <c r="E205">
        <v>1</v>
      </c>
      <c r="F205">
        <v>0</v>
      </c>
      <c r="G205">
        <v>0</v>
      </c>
      <c r="H205">
        <v>1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 s="26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1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1</v>
      </c>
      <c r="AK205">
        <v>0</v>
      </c>
      <c r="AL205">
        <v>0</v>
      </c>
      <c r="AM205">
        <v>0</v>
      </c>
      <c r="AN205" s="26">
        <v>0</v>
      </c>
      <c r="AO205">
        <v>0</v>
      </c>
      <c r="AP205">
        <v>1</v>
      </c>
      <c r="AQ205">
        <v>0</v>
      </c>
      <c r="AR205">
        <v>0</v>
      </c>
      <c r="AS205">
        <v>0</v>
      </c>
      <c r="AT205">
        <v>0</v>
      </c>
      <c r="AU205">
        <v>0</v>
      </c>
      <c r="AV205">
        <v>0</v>
      </c>
      <c r="AW205">
        <v>0</v>
      </c>
      <c r="AX205">
        <v>0</v>
      </c>
      <c r="AY205">
        <v>0</v>
      </c>
      <c r="AZ205">
        <v>0</v>
      </c>
      <c r="BA205" s="26">
        <v>0</v>
      </c>
      <c r="BB205">
        <v>1</v>
      </c>
      <c r="BC205">
        <v>0</v>
      </c>
      <c r="BD205" s="39" t="s">
        <v>282</v>
      </c>
      <c r="BE205">
        <v>0</v>
      </c>
      <c r="BF205">
        <v>0</v>
      </c>
      <c r="BG205">
        <v>0</v>
      </c>
      <c r="BH205">
        <v>0</v>
      </c>
      <c r="BI205" s="26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BX205">
        <v>0</v>
      </c>
      <c r="BY205" s="39" t="s">
        <v>282</v>
      </c>
      <c r="BZ205">
        <v>0</v>
      </c>
      <c r="CA205">
        <v>0</v>
      </c>
      <c r="CB205">
        <v>0</v>
      </c>
      <c r="CC205">
        <v>0</v>
      </c>
      <c r="CD205" s="26">
        <v>0</v>
      </c>
      <c r="CE205">
        <v>0</v>
      </c>
      <c r="CF205">
        <v>0</v>
      </c>
      <c r="CG205">
        <v>0</v>
      </c>
      <c r="CH205">
        <v>0</v>
      </c>
      <c r="CI205">
        <v>0</v>
      </c>
      <c r="CJ205">
        <v>0</v>
      </c>
      <c r="CK205">
        <v>0</v>
      </c>
      <c r="CL205">
        <v>0</v>
      </c>
      <c r="CM205">
        <v>0</v>
      </c>
      <c r="CN205">
        <v>0</v>
      </c>
      <c r="CO205">
        <v>0</v>
      </c>
      <c r="CP205">
        <v>2</v>
      </c>
      <c r="CQ205">
        <v>0</v>
      </c>
      <c r="CR205">
        <v>0</v>
      </c>
      <c r="CS205">
        <v>0</v>
      </c>
      <c r="CT205">
        <v>0</v>
      </c>
      <c r="CU205">
        <v>0</v>
      </c>
      <c r="CV205">
        <v>0</v>
      </c>
      <c r="CW205">
        <v>0</v>
      </c>
      <c r="CX205">
        <v>0</v>
      </c>
      <c r="CY205">
        <v>0</v>
      </c>
      <c r="CZ205">
        <v>0</v>
      </c>
      <c r="DA205">
        <v>0</v>
      </c>
      <c r="DB205">
        <v>1</v>
      </c>
      <c r="DC205">
        <v>0</v>
      </c>
      <c r="DD205">
        <v>0</v>
      </c>
      <c r="DE205">
        <v>0</v>
      </c>
      <c r="DF205">
        <v>0</v>
      </c>
      <c r="DG205">
        <v>0</v>
      </c>
      <c r="DH205">
        <v>1</v>
      </c>
      <c r="DI205">
        <v>1</v>
      </c>
      <c r="DJ205">
        <v>0</v>
      </c>
      <c r="DK205">
        <v>0</v>
      </c>
      <c r="DL205">
        <v>0</v>
      </c>
      <c r="DM205">
        <v>0</v>
      </c>
      <c r="DN205">
        <v>0</v>
      </c>
      <c r="DO205">
        <v>0</v>
      </c>
      <c r="DP205">
        <v>0</v>
      </c>
      <c r="DQ205" s="41">
        <v>11</v>
      </c>
    </row>
    <row r="206" spans="1:121" ht="13.5">
      <c r="A206" s="26">
        <v>102</v>
      </c>
      <c r="B206" s="26">
        <v>1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1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 s="39" t="s">
        <v>282</v>
      </c>
      <c r="BE206">
        <v>0</v>
      </c>
      <c r="BF206">
        <v>0</v>
      </c>
      <c r="BG206">
        <v>0</v>
      </c>
      <c r="BH206">
        <v>0</v>
      </c>
      <c r="BI206" s="2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BX206">
        <v>0</v>
      </c>
      <c r="BY206" s="39" t="s">
        <v>282</v>
      </c>
      <c r="BZ206">
        <v>0</v>
      </c>
      <c r="CA206">
        <v>0</v>
      </c>
      <c r="CB206">
        <v>0</v>
      </c>
      <c r="CC206">
        <v>0</v>
      </c>
      <c r="CD206">
        <v>0</v>
      </c>
      <c r="CE206">
        <v>0</v>
      </c>
      <c r="CF206">
        <v>0</v>
      </c>
      <c r="CG206">
        <v>0</v>
      </c>
      <c r="CH206">
        <v>0</v>
      </c>
      <c r="CI206">
        <v>0</v>
      </c>
      <c r="CJ206">
        <v>0</v>
      </c>
      <c r="CK206">
        <v>0</v>
      </c>
      <c r="CL206">
        <v>0</v>
      </c>
      <c r="CM206">
        <v>0</v>
      </c>
      <c r="CN206">
        <v>0</v>
      </c>
      <c r="CO206">
        <v>0</v>
      </c>
      <c r="CP206">
        <v>0</v>
      </c>
      <c r="CQ206">
        <v>0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>
        <v>0</v>
      </c>
      <c r="DA206">
        <v>0</v>
      </c>
      <c r="DB206">
        <v>0</v>
      </c>
      <c r="DC206">
        <v>0</v>
      </c>
      <c r="DD206">
        <v>0</v>
      </c>
      <c r="DE206">
        <v>0</v>
      </c>
      <c r="DF206">
        <v>0</v>
      </c>
      <c r="DG206">
        <v>0</v>
      </c>
      <c r="DH206">
        <v>0</v>
      </c>
      <c r="DI206">
        <v>0</v>
      </c>
      <c r="DJ206">
        <v>0</v>
      </c>
      <c r="DK206">
        <v>0</v>
      </c>
      <c r="DL206">
        <v>0</v>
      </c>
      <c r="DM206">
        <v>0</v>
      </c>
      <c r="DN206">
        <v>0</v>
      </c>
      <c r="DO206">
        <v>0</v>
      </c>
      <c r="DP206">
        <v>0</v>
      </c>
      <c r="DQ206" s="41">
        <v>1</v>
      </c>
    </row>
    <row r="207" spans="1:121" ht="13.5" customHeight="1">
      <c r="A207" s="26">
        <v>102</v>
      </c>
      <c r="B207" s="26">
        <v>2</v>
      </c>
      <c r="C207">
        <v>0</v>
      </c>
      <c r="D207">
        <v>1</v>
      </c>
      <c r="E207">
        <v>0</v>
      </c>
      <c r="F207">
        <v>0</v>
      </c>
      <c r="G207">
        <v>0</v>
      </c>
      <c r="H207" s="26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1</v>
      </c>
      <c r="AS207">
        <v>0</v>
      </c>
      <c r="AT207">
        <v>0</v>
      </c>
      <c r="AU207">
        <v>0</v>
      </c>
      <c r="AV207" s="26">
        <v>0</v>
      </c>
      <c r="AW207">
        <v>0</v>
      </c>
      <c r="AX207">
        <v>0</v>
      </c>
      <c r="AY207">
        <v>0</v>
      </c>
      <c r="AZ207">
        <v>0</v>
      </c>
      <c r="BA207">
        <v>0</v>
      </c>
      <c r="BB207">
        <v>0</v>
      </c>
      <c r="BC207">
        <v>0</v>
      </c>
      <c r="BD207" s="39" t="s">
        <v>282</v>
      </c>
      <c r="BE207">
        <v>0</v>
      </c>
      <c r="BF207">
        <v>0</v>
      </c>
      <c r="BG207">
        <v>0</v>
      </c>
      <c r="BH207">
        <v>0</v>
      </c>
      <c r="BI207" s="26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BX207">
        <v>0</v>
      </c>
      <c r="BY207" s="39" t="s">
        <v>282</v>
      </c>
      <c r="BZ207">
        <v>0</v>
      </c>
      <c r="CA207">
        <v>0</v>
      </c>
      <c r="CB207">
        <v>0</v>
      </c>
      <c r="CC207">
        <v>0</v>
      </c>
      <c r="CD207">
        <v>0</v>
      </c>
      <c r="CE207" s="26">
        <v>0</v>
      </c>
      <c r="CF207">
        <v>1</v>
      </c>
      <c r="CG207">
        <v>0</v>
      </c>
      <c r="CH207">
        <v>0</v>
      </c>
      <c r="CI207">
        <v>0</v>
      </c>
      <c r="CJ207">
        <v>0</v>
      </c>
      <c r="CK207">
        <v>0</v>
      </c>
      <c r="CL207">
        <v>0</v>
      </c>
      <c r="CM207">
        <v>0</v>
      </c>
      <c r="CN207">
        <v>0</v>
      </c>
      <c r="CO207">
        <v>0</v>
      </c>
      <c r="CP207">
        <v>0</v>
      </c>
      <c r="CQ207">
        <v>0</v>
      </c>
      <c r="CR207">
        <v>0</v>
      </c>
      <c r="CS207">
        <v>0</v>
      </c>
      <c r="CT207">
        <v>0</v>
      </c>
      <c r="CU207">
        <v>0</v>
      </c>
      <c r="CV207">
        <v>0</v>
      </c>
      <c r="CW207">
        <v>0</v>
      </c>
      <c r="CX207">
        <v>0</v>
      </c>
      <c r="CY207">
        <v>0</v>
      </c>
      <c r="CZ207">
        <v>0</v>
      </c>
      <c r="DA207">
        <v>0</v>
      </c>
      <c r="DB207">
        <v>0</v>
      </c>
      <c r="DC207">
        <v>0</v>
      </c>
      <c r="DD207">
        <v>0</v>
      </c>
      <c r="DE207">
        <v>0</v>
      </c>
      <c r="DF207">
        <v>0</v>
      </c>
      <c r="DG207">
        <v>0</v>
      </c>
      <c r="DH207">
        <v>1</v>
      </c>
      <c r="DI207" s="26">
        <v>0</v>
      </c>
      <c r="DJ207">
        <v>0</v>
      </c>
      <c r="DK207">
        <v>0</v>
      </c>
      <c r="DL207">
        <v>0</v>
      </c>
      <c r="DM207">
        <v>0</v>
      </c>
      <c r="DN207">
        <v>0</v>
      </c>
      <c r="DO207">
        <v>0</v>
      </c>
      <c r="DP207">
        <v>0</v>
      </c>
      <c r="DQ207" s="41">
        <v>4</v>
      </c>
    </row>
    <row r="208" spans="1:121" ht="13.5">
      <c r="A208" s="26">
        <v>103</v>
      </c>
      <c r="B208" s="26">
        <v>1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 s="39" t="s">
        <v>282</v>
      </c>
      <c r="BE208">
        <v>0</v>
      </c>
      <c r="BF208">
        <v>0</v>
      </c>
      <c r="BG208">
        <v>0</v>
      </c>
      <c r="BH208">
        <v>0</v>
      </c>
      <c r="BI208" s="26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BX208">
        <v>0</v>
      </c>
      <c r="BY208" s="39" t="s">
        <v>282</v>
      </c>
      <c r="BZ208">
        <v>0</v>
      </c>
      <c r="CA208">
        <v>0</v>
      </c>
      <c r="CB208">
        <v>0</v>
      </c>
      <c r="CC208">
        <v>0</v>
      </c>
      <c r="CD208">
        <v>0</v>
      </c>
      <c r="CE208">
        <v>0</v>
      </c>
      <c r="CF208">
        <v>0</v>
      </c>
      <c r="CG208">
        <v>0</v>
      </c>
      <c r="CH208">
        <v>0</v>
      </c>
      <c r="CI208">
        <v>0</v>
      </c>
      <c r="CJ208">
        <v>0</v>
      </c>
      <c r="CK208">
        <v>0</v>
      </c>
      <c r="CL208">
        <v>0</v>
      </c>
      <c r="CM208">
        <v>0</v>
      </c>
      <c r="CN208">
        <v>0</v>
      </c>
      <c r="CO208">
        <v>0</v>
      </c>
      <c r="CP208">
        <v>0</v>
      </c>
      <c r="CQ208">
        <v>0</v>
      </c>
      <c r="CR208">
        <v>0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>
        <v>0</v>
      </c>
      <c r="DA208">
        <v>0</v>
      </c>
      <c r="DB208">
        <v>0</v>
      </c>
      <c r="DC208">
        <v>0</v>
      </c>
      <c r="DD208">
        <v>0</v>
      </c>
      <c r="DE208">
        <v>0</v>
      </c>
      <c r="DF208">
        <v>0</v>
      </c>
      <c r="DG208">
        <v>0</v>
      </c>
      <c r="DH208">
        <v>0</v>
      </c>
      <c r="DI208">
        <v>0</v>
      </c>
      <c r="DJ208">
        <v>0</v>
      </c>
      <c r="DK208">
        <v>0</v>
      </c>
      <c r="DL208">
        <v>0</v>
      </c>
      <c r="DM208">
        <v>0</v>
      </c>
      <c r="DN208">
        <v>0</v>
      </c>
      <c r="DO208">
        <v>0</v>
      </c>
      <c r="DP208" s="26">
        <v>0</v>
      </c>
      <c r="DQ208" s="41">
        <v>0</v>
      </c>
    </row>
    <row r="209" spans="1:121" ht="13.5" customHeight="1">
      <c r="A209" s="26">
        <v>103</v>
      </c>
      <c r="B209" s="26">
        <v>2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1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1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1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 s="26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>
        <v>0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0</v>
      </c>
      <c r="BA209">
        <v>0</v>
      </c>
      <c r="BB209">
        <v>0</v>
      </c>
      <c r="BC209">
        <v>0</v>
      </c>
      <c r="BD209" s="39" t="s">
        <v>282</v>
      </c>
      <c r="BE209">
        <v>0</v>
      </c>
      <c r="BF209">
        <v>0</v>
      </c>
      <c r="BG209">
        <v>0</v>
      </c>
      <c r="BH209">
        <v>0</v>
      </c>
      <c r="BI209" s="26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BX209">
        <v>0</v>
      </c>
      <c r="BY209" s="39" t="s">
        <v>282</v>
      </c>
      <c r="BZ209">
        <v>0</v>
      </c>
      <c r="CA209">
        <v>0</v>
      </c>
      <c r="CB209">
        <v>0</v>
      </c>
      <c r="CC209">
        <v>0</v>
      </c>
      <c r="CD209">
        <v>0</v>
      </c>
      <c r="CE209">
        <v>0</v>
      </c>
      <c r="CF209">
        <v>0</v>
      </c>
      <c r="CG209">
        <v>0</v>
      </c>
      <c r="CH209">
        <v>0</v>
      </c>
      <c r="CI209">
        <v>0</v>
      </c>
      <c r="CJ209">
        <v>0</v>
      </c>
      <c r="CK209">
        <v>0</v>
      </c>
      <c r="CL209">
        <v>0</v>
      </c>
      <c r="CM209">
        <v>0</v>
      </c>
      <c r="CN209">
        <v>0</v>
      </c>
      <c r="CO209">
        <v>0</v>
      </c>
      <c r="CP209">
        <v>1</v>
      </c>
      <c r="CQ209">
        <v>0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  <c r="CX209">
        <v>0</v>
      </c>
      <c r="CY209">
        <v>0</v>
      </c>
      <c r="CZ209">
        <v>0</v>
      </c>
      <c r="DA209">
        <v>0</v>
      </c>
      <c r="DB209">
        <v>0</v>
      </c>
      <c r="DC209">
        <v>0</v>
      </c>
      <c r="DD209">
        <v>0</v>
      </c>
      <c r="DE209">
        <v>0</v>
      </c>
      <c r="DF209">
        <v>0</v>
      </c>
      <c r="DG209">
        <v>0</v>
      </c>
      <c r="DH209">
        <v>0</v>
      </c>
      <c r="DI209" s="26">
        <v>0</v>
      </c>
      <c r="DJ209">
        <v>1</v>
      </c>
      <c r="DK209">
        <v>0</v>
      </c>
      <c r="DL209">
        <v>0</v>
      </c>
      <c r="DM209">
        <v>0</v>
      </c>
      <c r="DN209">
        <v>0</v>
      </c>
      <c r="DO209">
        <v>0</v>
      </c>
      <c r="DP209">
        <v>0</v>
      </c>
      <c r="DQ209" s="41">
        <v>5</v>
      </c>
    </row>
    <row r="210" spans="1:121" ht="13.5">
      <c r="A210" s="26">
        <v>104</v>
      </c>
      <c r="B210" s="26">
        <v>1</v>
      </c>
      <c r="C210">
        <v>0</v>
      </c>
      <c r="D210">
        <v>0</v>
      </c>
      <c r="E210">
        <v>0</v>
      </c>
      <c r="F210" s="26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 s="39" t="s">
        <v>282</v>
      </c>
      <c r="BE210">
        <v>0</v>
      </c>
      <c r="BF210">
        <v>0</v>
      </c>
      <c r="BG210">
        <v>0</v>
      </c>
      <c r="BH210">
        <v>0</v>
      </c>
      <c r="BI210" s="26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BX210">
        <v>0</v>
      </c>
      <c r="BY210" s="39" t="s">
        <v>282</v>
      </c>
      <c r="BZ210">
        <v>0</v>
      </c>
      <c r="CA210">
        <v>0</v>
      </c>
      <c r="CB210">
        <v>0</v>
      </c>
      <c r="CC210">
        <v>0</v>
      </c>
      <c r="CD210">
        <v>0</v>
      </c>
      <c r="CE210">
        <v>0</v>
      </c>
      <c r="CF210">
        <v>0</v>
      </c>
      <c r="CG210">
        <v>0</v>
      </c>
      <c r="CH210">
        <v>0</v>
      </c>
      <c r="CI210">
        <v>0</v>
      </c>
      <c r="CJ210">
        <v>0</v>
      </c>
      <c r="CK210">
        <v>0</v>
      </c>
      <c r="CL210">
        <v>0</v>
      </c>
      <c r="CM210">
        <v>0</v>
      </c>
      <c r="CN210">
        <v>0</v>
      </c>
      <c r="CO210">
        <v>0</v>
      </c>
      <c r="CP210">
        <v>0</v>
      </c>
      <c r="CQ210">
        <v>0</v>
      </c>
      <c r="CR210">
        <v>0</v>
      </c>
      <c r="CS210">
        <v>0</v>
      </c>
      <c r="CT210">
        <v>0</v>
      </c>
      <c r="CU210">
        <v>0</v>
      </c>
      <c r="CV210">
        <v>0</v>
      </c>
      <c r="CW210">
        <v>0</v>
      </c>
      <c r="CX210">
        <v>0</v>
      </c>
      <c r="CY210">
        <v>0</v>
      </c>
      <c r="CZ210">
        <v>0</v>
      </c>
      <c r="DA210">
        <v>0</v>
      </c>
      <c r="DB210">
        <v>0</v>
      </c>
      <c r="DC210">
        <v>0</v>
      </c>
      <c r="DD210">
        <v>0</v>
      </c>
      <c r="DE210">
        <v>0</v>
      </c>
      <c r="DF210">
        <v>0</v>
      </c>
      <c r="DG210">
        <v>0</v>
      </c>
      <c r="DH210">
        <v>0</v>
      </c>
      <c r="DI210">
        <v>0</v>
      </c>
      <c r="DJ210">
        <v>0</v>
      </c>
      <c r="DK210">
        <v>0</v>
      </c>
      <c r="DL210">
        <v>0</v>
      </c>
      <c r="DM210">
        <v>0</v>
      </c>
      <c r="DN210">
        <v>0</v>
      </c>
      <c r="DO210">
        <v>0</v>
      </c>
      <c r="DP210">
        <v>0</v>
      </c>
      <c r="DQ210" s="41">
        <v>0</v>
      </c>
    </row>
    <row r="211" spans="1:121" ht="13.5" customHeight="1">
      <c r="A211" s="26">
        <v>104</v>
      </c>
      <c r="B211" s="26">
        <v>2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1</v>
      </c>
      <c r="AO211">
        <v>0</v>
      </c>
      <c r="AP211">
        <v>0</v>
      </c>
      <c r="AQ211">
        <v>0</v>
      </c>
      <c r="AR211">
        <v>0</v>
      </c>
      <c r="AS211" s="26">
        <v>0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 s="39" t="s">
        <v>282</v>
      </c>
      <c r="BE211">
        <v>0</v>
      </c>
      <c r="BF211">
        <v>0</v>
      </c>
      <c r="BG211">
        <v>0</v>
      </c>
      <c r="BH211">
        <v>0</v>
      </c>
      <c r="BI211" s="26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BX211">
        <v>0</v>
      </c>
      <c r="BY211" s="39" t="s">
        <v>282</v>
      </c>
      <c r="BZ211">
        <v>0</v>
      </c>
      <c r="CA211">
        <v>0</v>
      </c>
      <c r="CB211">
        <v>0</v>
      </c>
      <c r="CC211">
        <v>0</v>
      </c>
      <c r="CD211">
        <v>1</v>
      </c>
      <c r="CE211" s="26">
        <v>0</v>
      </c>
      <c r="CF211">
        <v>0</v>
      </c>
      <c r="CG211">
        <v>0</v>
      </c>
      <c r="CH211">
        <v>0</v>
      </c>
      <c r="CI211">
        <v>0</v>
      </c>
      <c r="CJ211">
        <v>0</v>
      </c>
      <c r="CK211">
        <v>0</v>
      </c>
      <c r="CL211">
        <v>0</v>
      </c>
      <c r="CM211">
        <v>0</v>
      </c>
      <c r="CN211">
        <v>0</v>
      </c>
      <c r="CO211">
        <v>0</v>
      </c>
      <c r="CP211">
        <v>0</v>
      </c>
      <c r="CQ211">
        <v>0</v>
      </c>
      <c r="CR211">
        <v>0</v>
      </c>
      <c r="CS211">
        <v>0</v>
      </c>
      <c r="CT211">
        <v>0</v>
      </c>
      <c r="CU211">
        <v>0</v>
      </c>
      <c r="CV211">
        <v>0</v>
      </c>
      <c r="CW211">
        <v>0</v>
      </c>
      <c r="CX211">
        <v>1</v>
      </c>
      <c r="CY211">
        <v>0</v>
      </c>
      <c r="CZ211">
        <v>0</v>
      </c>
      <c r="DA211">
        <v>0</v>
      </c>
      <c r="DB211">
        <v>0</v>
      </c>
      <c r="DC211">
        <v>0</v>
      </c>
      <c r="DD211">
        <v>0</v>
      </c>
      <c r="DE211">
        <v>0</v>
      </c>
      <c r="DF211">
        <v>0</v>
      </c>
      <c r="DG211">
        <v>0</v>
      </c>
      <c r="DH211">
        <v>0</v>
      </c>
      <c r="DI211">
        <v>0</v>
      </c>
      <c r="DJ211">
        <v>0</v>
      </c>
      <c r="DK211">
        <v>0</v>
      </c>
      <c r="DL211">
        <v>0</v>
      </c>
      <c r="DM211">
        <v>0</v>
      </c>
      <c r="DN211">
        <v>0</v>
      </c>
      <c r="DO211">
        <v>0</v>
      </c>
      <c r="DP211">
        <v>0</v>
      </c>
      <c r="DQ211" s="41">
        <v>3</v>
      </c>
    </row>
    <row r="212" spans="1:121" ht="13.5">
      <c r="A212" s="26">
        <v>105</v>
      </c>
      <c r="B212" s="26">
        <v>1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 s="39" t="s">
        <v>282</v>
      </c>
      <c r="BE212">
        <v>0</v>
      </c>
      <c r="BF212">
        <v>0</v>
      </c>
      <c r="BG212">
        <v>0</v>
      </c>
      <c r="BH212">
        <v>0</v>
      </c>
      <c r="BI212" s="26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BX212">
        <v>0</v>
      </c>
      <c r="BY212" s="39" t="s">
        <v>282</v>
      </c>
      <c r="BZ212">
        <v>0</v>
      </c>
      <c r="CA212">
        <v>0</v>
      </c>
      <c r="CB212">
        <v>0</v>
      </c>
      <c r="CC212">
        <v>0</v>
      </c>
      <c r="CD212">
        <v>0</v>
      </c>
      <c r="CE212">
        <v>0</v>
      </c>
      <c r="CF212">
        <v>0</v>
      </c>
      <c r="CG212">
        <v>0</v>
      </c>
      <c r="CH212">
        <v>0</v>
      </c>
      <c r="CI212">
        <v>0</v>
      </c>
      <c r="CJ212">
        <v>0</v>
      </c>
      <c r="CK212">
        <v>0</v>
      </c>
      <c r="CL212">
        <v>0</v>
      </c>
      <c r="CM212">
        <v>0</v>
      </c>
      <c r="CN212">
        <v>0</v>
      </c>
      <c r="CO212">
        <v>0</v>
      </c>
      <c r="CP212">
        <v>0</v>
      </c>
      <c r="CQ212">
        <v>0</v>
      </c>
      <c r="CR212">
        <v>0</v>
      </c>
      <c r="CS212">
        <v>0</v>
      </c>
      <c r="CT212">
        <v>0</v>
      </c>
      <c r="CU212">
        <v>0</v>
      </c>
      <c r="CV212">
        <v>0</v>
      </c>
      <c r="CW212">
        <v>0</v>
      </c>
      <c r="CX212">
        <v>0</v>
      </c>
      <c r="CY212">
        <v>0</v>
      </c>
      <c r="CZ212">
        <v>0</v>
      </c>
      <c r="DA212">
        <v>0</v>
      </c>
      <c r="DB212">
        <v>0</v>
      </c>
      <c r="DC212">
        <v>0</v>
      </c>
      <c r="DD212">
        <v>0</v>
      </c>
      <c r="DE212">
        <v>0</v>
      </c>
      <c r="DF212">
        <v>0</v>
      </c>
      <c r="DG212">
        <v>0</v>
      </c>
      <c r="DH212">
        <v>0</v>
      </c>
      <c r="DI212">
        <v>0</v>
      </c>
      <c r="DJ212">
        <v>0</v>
      </c>
      <c r="DK212">
        <v>0</v>
      </c>
      <c r="DL212">
        <v>0</v>
      </c>
      <c r="DM212">
        <v>0</v>
      </c>
      <c r="DN212">
        <v>0</v>
      </c>
      <c r="DO212">
        <v>0</v>
      </c>
      <c r="DP212">
        <v>0</v>
      </c>
      <c r="DQ212" s="41">
        <v>0</v>
      </c>
    </row>
    <row r="213" spans="1:121" ht="13.5" customHeight="1">
      <c r="A213" s="26">
        <v>105</v>
      </c>
      <c r="B213" s="26">
        <v>2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 s="39" t="s">
        <v>282</v>
      </c>
      <c r="BE213">
        <v>0</v>
      </c>
      <c r="BF213">
        <v>0</v>
      </c>
      <c r="BG213">
        <v>0</v>
      </c>
      <c r="BH213">
        <v>0</v>
      </c>
      <c r="BI213" s="26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BX213">
        <v>0</v>
      </c>
      <c r="BY213" s="39" t="s">
        <v>282</v>
      </c>
      <c r="BZ213">
        <v>0</v>
      </c>
      <c r="CA213">
        <v>0</v>
      </c>
      <c r="CB213">
        <v>0</v>
      </c>
      <c r="CC213">
        <v>0</v>
      </c>
      <c r="CD213">
        <v>0</v>
      </c>
      <c r="CE213">
        <v>0</v>
      </c>
      <c r="CF213">
        <v>0</v>
      </c>
      <c r="CG213">
        <v>0</v>
      </c>
      <c r="CH213">
        <v>0</v>
      </c>
      <c r="CI213">
        <v>0</v>
      </c>
      <c r="CJ213">
        <v>0</v>
      </c>
      <c r="CK213">
        <v>0</v>
      </c>
      <c r="CL213">
        <v>0</v>
      </c>
      <c r="CM213">
        <v>0</v>
      </c>
      <c r="CN213">
        <v>0</v>
      </c>
      <c r="CO213">
        <v>0</v>
      </c>
      <c r="CP213">
        <v>0</v>
      </c>
      <c r="CQ213">
        <v>1</v>
      </c>
      <c r="CR213">
        <v>0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>
        <v>0</v>
      </c>
      <c r="DA213">
        <v>0</v>
      </c>
      <c r="DB213">
        <v>0</v>
      </c>
      <c r="DC213">
        <v>0</v>
      </c>
      <c r="DD213">
        <v>0</v>
      </c>
      <c r="DE213">
        <v>0</v>
      </c>
      <c r="DF213">
        <v>0</v>
      </c>
      <c r="DG213">
        <v>0</v>
      </c>
      <c r="DH213">
        <v>0</v>
      </c>
      <c r="DI213">
        <v>0</v>
      </c>
      <c r="DJ213">
        <v>0</v>
      </c>
      <c r="DK213">
        <v>0</v>
      </c>
      <c r="DL213">
        <v>0</v>
      </c>
      <c r="DM213">
        <v>0</v>
      </c>
      <c r="DN213">
        <v>0</v>
      </c>
      <c r="DO213">
        <v>0</v>
      </c>
      <c r="DP213">
        <v>0</v>
      </c>
      <c r="DQ213" s="41">
        <v>1</v>
      </c>
    </row>
    <row r="214" spans="1:121" ht="13.5">
      <c r="A214" s="26">
        <v>106</v>
      </c>
      <c r="B214" s="26">
        <v>1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 s="39" t="s">
        <v>282</v>
      </c>
      <c r="BE214">
        <v>0</v>
      </c>
      <c r="BF214">
        <v>0</v>
      </c>
      <c r="BG214">
        <v>0</v>
      </c>
      <c r="BH214">
        <v>0</v>
      </c>
      <c r="BI214" s="26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BX214">
        <v>0</v>
      </c>
      <c r="BY214" s="39" t="s">
        <v>282</v>
      </c>
      <c r="BZ214">
        <v>0</v>
      </c>
      <c r="CA214">
        <v>0</v>
      </c>
      <c r="CB214">
        <v>0</v>
      </c>
      <c r="CC214">
        <v>0</v>
      </c>
      <c r="CD214">
        <v>0</v>
      </c>
      <c r="CE214">
        <v>0</v>
      </c>
      <c r="CF214">
        <v>0</v>
      </c>
      <c r="CG214">
        <v>0</v>
      </c>
      <c r="CH214">
        <v>0</v>
      </c>
      <c r="CI214">
        <v>0</v>
      </c>
      <c r="CJ214">
        <v>0</v>
      </c>
      <c r="CK214">
        <v>0</v>
      </c>
      <c r="CL214">
        <v>0</v>
      </c>
      <c r="CM214">
        <v>0</v>
      </c>
      <c r="CN214">
        <v>0</v>
      </c>
      <c r="CO214">
        <v>0</v>
      </c>
      <c r="CP214">
        <v>0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>
        <v>0</v>
      </c>
      <c r="DA214">
        <v>0</v>
      </c>
      <c r="DB214">
        <v>0</v>
      </c>
      <c r="DC214">
        <v>0</v>
      </c>
      <c r="DD214">
        <v>0</v>
      </c>
      <c r="DE214">
        <v>0</v>
      </c>
      <c r="DF214">
        <v>0</v>
      </c>
      <c r="DG214">
        <v>0</v>
      </c>
      <c r="DH214">
        <v>0</v>
      </c>
      <c r="DI214">
        <v>0</v>
      </c>
      <c r="DJ214">
        <v>0</v>
      </c>
      <c r="DK214">
        <v>0</v>
      </c>
      <c r="DL214">
        <v>0</v>
      </c>
      <c r="DM214">
        <v>0</v>
      </c>
      <c r="DN214">
        <v>0</v>
      </c>
      <c r="DO214">
        <v>0</v>
      </c>
      <c r="DP214">
        <v>0</v>
      </c>
      <c r="DQ214" s="41">
        <v>0</v>
      </c>
    </row>
    <row r="215" spans="1:121" ht="13.5" customHeight="1">
      <c r="A215" s="26">
        <v>106</v>
      </c>
      <c r="B215" s="26">
        <v>2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 s="39" t="s">
        <v>282</v>
      </c>
      <c r="BE215">
        <v>0</v>
      </c>
      <c r="BF215">
        <v>0</v>
      </c>
      <c r="BG215">
        <v>0</v>
      </c>
      <c r="BH215">
        <v>0</v>
      </c>
      <c r="BI215" s="26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BX215">
        <v>0</v>
      </c>
      <c r="BY215" s="39" t="s">
        <v>282</v>
      </c>
      <c r="BZ215">
        <v>0</v>
      </c>
      <c r="CA215">
        <v>0</v>
      </c>
      <c r="CB215">
        <v>0</v>
      </c>
      <c r="CC215">
        <v>0</v>
      </c>
      <c r="CD215">
        <v>0</v>
      </c>
      <c r="CE215">
        <v>0</v>
      </c>
      <c r="CF215">
        <v>0</v>
      </c>
      <c r="CG215">
        <v>0</v>
      </c>
      <c r="CH215">
        <v>0</v>
      </c>
      <c r="CI215">
        <v>0</v>
      </c>
      <c r="CJ215">
        <v>0</v>
      </c>
      <c r="CK215">
        <v>0</v>
      </c>
      <c r="CL215">
        <v>0</v>
      </c>
      <c r="CM215">
        <v>0</v>
      </c>
      <c r="CN215">
        <v>0</v>
      </c>
      <c r="CO215">
        <v>0</v>
      </c>
      <c r="CP215">
        <v>0</v>
      </c>
      <c r="CQ215">
        <v>0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>
        <v>0</v>
      </c>
      <c r="DA215">
        <v>0</v>
      </c>
      <c r="DB215">
        <v>0</v>
      </c>
      <c r="DC215">
        <v>0</v>
      </c>
      <c r="DD215">
        <v>0</v>
      </c>
      <c r="DE215">
        <v>0</v>
      </c>
      <c r="DF215">
        <v>0</v>
      </c>
      <c r="DG215">
        <v>0</v>
      </c>
      <c r="DH215">
        <v>0</v>
      </c>
      <c r="DI215">
        <v>0</v>
      </c>
      <c r="DJ215">
        <v>0</v>
      </c>
      <c r="DK215">
        <v>0</v>
      </c>
      <c r="DL215">
        <v>0</v>
      </c>
      <c r="DM215">
        <v>0</v>
      </c>
      <c r="DN215">
        <v>0</v>
      </c>
      <c r="DO215">
        <v>0</v>
      </c>
      <c r="DP215">
        <v>0</v>
      </c>
      <c r="DQ215" s="41">
        <v>0</v>
      </c>
    </row>
    <row r="216" spans="1:121" ht="13.5">
      <c r="A216" s="26">
        <v>107</v>
      </c>
      <c r="B216" s="26">
        <v>1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 s="39" t="s">
        <v>282</v>
      </c>
      <c r="BE216">
        <v>0</v>
      </c>
      <c r="BF216">
        <v>0</v>
      </c>
      <c r="BG216">
        <v>0</v>
      </c>
      <c r="BH216">
        <v>0</v>
      </c>
      <c r="BI216" s="2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BX216">
        <v>0</v>
      </c>
      <c r="BY216" s="39" t="s">
        <v>282</v>
      </c>
      <c r="BZ216">
        <v>0</v>
      </c>
      <c r="CA216">
        <v>0</v>
      </c>
      <c r="CB216">
        <v>0</v>
      </c>
      <c r="CC216">
        <v>0</v>
      </c>
      <c r="CD216">
        <v>0</v>
      </c>
      <c r="CE216">
        <v>0</v>
      </c>
      <c r="CF216">
        <v>0</v>
      </c>
      <c r="CG216">
        <v>0</v>
      </c>
      <c r="CH216">
        <v>0</v>
      </c>
      <c r="CI216">
        <v>0</v>
      </c>
      <c r="CJ216">
        <v>0</v>
      </c>
      <c r="CK216">
        <v>0</v>
      </c>
      <c r="CL216">
        <v>0</v>
      </c>
      <c r="CM216">
        <v>0</v>
      </c>
      <c r="CN216">
        <v>0</v>
      </c>
      <c r="CO216">
        <v>0</v>
      </c>
      <c r="CP216">
        <v>0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>
        <v>0</v>
      </c>
      <c r="DA216">
        <v>0</v>
      </c>
      <c r="DB216">
        <v>0</v>
      </c>
      <c r="DC216">
        <v>0</v>
      </c>
      <c r="DD216">
        <v>0</v>
      </c>
      <c r="DE216">
        <v>0</v>
      </c>
      <c r="DF216">
        <v>0</v>
      </c>
      <c r="DG216">
        <v>0</v>
      </c>
      <c r="DH216">
        <v>0</v>
      </c>
      <c r="DI216">
        <v>0</v>
      </c>
      <c r="DJ216">
        <v>0</v>
      </c>
      <c r="DK216">
        <v>0</v>
      </c>
      <c r="DL216">
        <v>0</v>
      </c>
      <c r="DM216">
        <v>0</v>
      </c>
      <c r="DN216">
        <v>0</v>
      </c>
      <c r="DO216">
        <v>0</v>
      </c>
      <c r="DP216">
        <v>0</v>
      </c>
      <c r="DQ216" s="41">
        <v>0</v>
      </c>
    </row>
    <row r="217" spans="1:121" ht="13.5" customHeight="1">
      <c r="A217" s="26">
        <v>107</v>
      </c>
      <c r="B217" s="26">
        <v>2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 s="26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 s="39" t="s">
        <v>282</v>
      </c>
      <c r="BE217">
        <v>0</v>
      </c>
      <c r="BF217">
        <v>0</v>
      </c>
      <c r="BG217">
        <v>0</v>
      </c>
      <c r="BH217">
        <v>0</v>
      </c>
      <c r="BI217" s="26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BX217">
        <v>0</v>
      </c>
      <c r="BY217" s="39" t="s">
        <v>282</v>
      </c>
      <c r="BZ217">
        <v>0</v>
      </c>
      <c r="CA217">
        <v>0</v>
      </c>
      <c r="CB217">
        <v>0</v>
      </c>
      <c r="CC217">
        <v>0</v>
      </c>
      <c r="CD217">
        <v>0</v>
      </c>
      <c r="CE217">
        <v>0</v>
      </c>
      <c r="CF217">
        <v>0</v>
      </c>
      <c r="CG217">
        <v>0</v>
      </c>
      <c r="CH217">
        <v>0</v>
      </c>
      <c r="CI217">
        <v>0</v>
      </c>
      <c r="CJ217">
        <v>0</v>
      </c>
      <c r="CK217">
        <v>0</v>
      </c>
      <c r="CL217">
        <v>0</v>
      </c>
      <c r="CM217">
        <v>0</v>
      </c>
      <c r="CN217">
        <v>0</v>
      </c>
      <c r="CO217">
        <v>0</v>
      </c>
      <c r="CP217">
        <v>0</v>
      </c>
      <c r="CQ217">
        <v>0</v>
      </c>
      <c r="CR217">
        <v>0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0</v>
      </c>
      <c r="CY217">
        <v>0</v>
      </c>
      <c r="CZ217">
        <v>0</v>
      </c>
      <c r="DA217">
        <v>0</v>
      </c>
      <c r="DB217">
        <v>0</v>
      </c>
      <c r="DC217">
        <v>0</v>
      </c>
      <c r="DD217">
        <v>0</v>
      </c>
      <c r="DE217">
        <v>0</v>
      </c>
      <c r="DF217">
        <v>0</v>
      </c>
      <c r="DG217">
        <v>0</v>
      </c>
      <c r="DH217">
        <v>0</v>
      </c>
      <c r="DI217">
        <v>0</v>
      </c>
      <c r="DJ217">
        <v>0</v>
      </c>
      <c r="DK217">
        <v>0</v>
      </c>
      <c r="DL217">
        <v>0</v>
      </c>
      <c r="DM217">
        <v>0</v>
      </c>
      <c r="DN217">
        <v>0</v>
      </c>
      <c r="DO217">
        <v>0</v>
      </c>
      <c r="DP217">
        <v>0</v>
      </c>
      <c r="DQ217" s="41">
        <v>0</v>
      </c>
    </row>
    <row r="218" spans="1:121" ht="13.5">
      <c r="A218" s="26">
        <v>108</v>
      </c>
      <c r="B218" s="26">
        <v>1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 s="39" t="s">
        <v>282</v>
      </c>
      <c r="BE218">
        <v>0</v>
      </c>
      <c r="BF218">
        <v>0</v>
      </c>
      <c r="BG218">
        <v>0</v>
      </c>
      <c r="BH218">
        <v>0</v>
      </c>
      <c r="BI218" s="26">
        <v>0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BX218">
        <v>0</v>
      </c>
      <c r="BY218" s="39" t="s">
        <v>282</v>
      </c>
      <c r="BZ218">
        <v>0</v>
      </c>
      <c r="CA218">
        <v>0</v>
      </c>
      <c r="CB218">
        <v>0</v>
      </c>
      <c r="CC218">
        <v>0</v>
      </c>
      <c r="CD218">
        <v>0</v>
      </c>
      <c r="CE218">
        <v>0</v>
      </c>
      <c r="CF218">
        <v>0</v>
      </c>
      <c r="CG218">
        <v>0</v>
      </c>
      <c r="CH218">
        <v>0</v>
      </c>
      <c r="CI218">
        <v>0</v>
      </c>
      <c r="CJ218">
        <v>0</v>
      </c>
      <c r="CK218">
        <v>0</v>
      </c>
      <c r="CL218">
        <v>0</v>
      </c>
      <c r="CM218">
        <v>0</v>
      </c>
      <c r="CN218">
        <v>0</v>
      </c>
      <c r="CO218">
        <v>0</v>
      </c>
      <c r="CP218">
        <v>0</v>
      </c>
      <c r="CQ218">
        <v>0</v>
      </c>
      <c r="CR218">
        <v>0</v>
      </c>
      <c r="CS218">
        <v>0</v>
      </c>
      <c r="CT218">
        <v>0</v>
      </c>
      <c r="CU218">
        <v>0</v>
      </c>
      <c r="CV218">
        <v>0</v>
      </c>
      <c r="CW218">
        <v>0</v>
      </c>
      <c r="CX218">
        <v>0</v>
      </c>
      <c r="CY218">
        <v>0</v>
      </c>
      <c r="CZ218">
        <v>0</v>
      </c>
      <c r="DA218">
        <v>0</v>
      </c>
      <c r="DB218">
        <v>0</v>
      </c>
      <c r="DC218">
        <v>0</v>
      </c>
      <c r="DD218">
        <v>0</v>
      </c>
      <c r="DE218">
        <v>0</v>
      </c>
      <c r="DF218">
        <v>0</v>
      </c>
      <c r="DG218">
        <v>0</v>
      </c>
      <c r="DH218">
        <v>0</v>
      </c>
      <c r="DI218">
        <v>0</v>
      </c>
      <c r="DJ218">
        <v>0</v>
      </c>
      <c r="DK218">
        <v>0</v>
      </c>
      <c r="DL218">
        <v>0</v>
      </c>
      <c r="DM218">
        <v>0</v>
      </c>
      <c r="DN218">
        <v>0</v>
      </c>
      <c r="DO218">
        <v>0</v>
      </c>
      <c r="DP218">
        <v>0</v>
      </c>
      <c r="DQ218" s="41">
        <v>0</v>
      </c>
    </row>
    <row r="219" spans="1:121" ht="13.5" customHeight="1">
      <c r="A219" s="26">
        <v>108</v>
      </c>
      <c r="B219" s="26">
        <v>2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 s="39" t="s">
        <v>282</v>
      </c>
      <c r="BE219">
        <v>0</v>
      </c>
      <c r="BF219">
        <v>0</v>
      </c>
      <c r="BG219">
        <v>0</v>
      </c>
      <c r="BH219">
        <v>0</v>
      </c>
      <c r="BI219" s="26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BX219">
        <v>0</v>
      </c>
      <c r="BY219" s="39" t="s">
        <v>282</v>
      </c>
      <c r="BZ219">
        <v>0</v>
      </c>
      <c r="CA219">
        <v>0</v>
      </c>
      <c r="CB219">
        <v>0</v>
      </c>
      <c r="CC219">
        <v>0</v>
      </c>
      <c r="CD219">
        <v>0</v>
      </c>
      <c r="CE219">
        <v>0</v>
      </c>
      <c r="CF219">
        <v>0</v>
      </c>
      <c r="CG219">
        <v>0</v>
      </c>
      <c r="CH219">
        <v>0</v>
      </c>
      <c r="CI219">
        <v>0</v>
      </c>
      <c r="CJ219">
        <v>0</v>
      </c>
      <c r="CK219">
        <v>0</v>
      </c>
      <c r="CL219">
        <v>0</v>
      </c>
      <c r="CM219">
        <v>0</v>
      </c>
      <c r="CN219">
        <v>0</v>
      </c>
      <c r="CO219">
        <v>0</v>
      </c>
      <c r="CP219">
        <v>0</v>
      </c>
      <c r="CQ219">
        <v>0</v>
      </c>
      <c r="CR219">
        <v>0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0</v>
      </c>
      <c r="CY219">
        <v>0</v>
      </c>
      <c r="CZ219">
        <v>0</v>
      </c>
      <c r="DA219">
        <v>0</v>
      </c>
      <c r="DB219">
        <v>0</v>
      </c>
      <c r="DC219">
        <v>0</v>
      </c>
      <c r="DD219">
        <v>0</v>
      </c>
      <c r="DE219">
        <v>0</v>
      </c>
      <c r="DF219">
        <v>0</v>
      </c>
      <c r="DG219">
        <v>0</v>
      </c>
      <c r="DH219">
        <v>0</v>
      </c>
      <c r="DI219">
        <v>0</v>
      </c>
      <c r="DJ219">
        <v>0</v>
      </c>
      <c r="DK219">
        <v>0</v>
      </c>
      <c r="DL219">
        <v>0</v>
      </c>
      <c r="DM219">
        <v>0</v>
      </c>
      <c r="DN219">
        <v>0</v>
      </c>
      <c r="DO219">
        <v>0</v>
      </c>
      <c r="DP219">
        <v>0</v>
      </c>
      <c r="DQ219" s="41">
        <v>0</v>
      </c>
    </row>
    <row r="220" spans="1:121" ht="13.5">
      <c r="A220" s="26">
        <v>109</v>
      </c>
      <c r="B220" s="26">
        <v>1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 s="39" t="s">
        <v>282</v>
      </c>
      <c r="BE220">
        <v>0</v>
      </c>
      <c r="BF220">
        <v>0</v>
      </c>
      <c r="BG220">
        <v>0</v>
      </c>
      <c r="BH220">
        <v>0</v>
      </c>
      <c r="BI220" s="26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BX220">
        <v>0</v>
      </c>
      <c r="BY220" s="39" t="s">
        <v>282</v>
      </c>
      <c r="BZ220">
        <v>0</v>
      </c>
      <c r="CA220">
        <v>0</v>
      </c>
      <c r="CB220">
        <v>0</v>
      </c>
      <c r="CC220">
        <v>0</v>
      </c>
      <c r="CD220">
        <v>0</v>
      </c>
      <c r="CE220">
        <v>0</v>
      </c>
      <c r="CF220">
        <v>0</v>
      </c>
      <c r="CG220">
        <v>0</v>
      </c>
      <c r="CH220">
        <v>0</v>
      </c>
      <c r="CI220">
        <v>0</v>
      </c>
      <c r="CJ220">
        <v>0</v>
      </c>
      <c r="CK220">
        <v>0</v>
      </c>
      <c r="CL220">
        <v>0</v>
      </c>
      <c r="CM220">
        <v>0</v>
      </c>
      <c r="CN220">
        <v>0</v>
      </c>
      <c r="CO220">
        <v>0</v>
      </c>
      <c r="CP220">
        <v>0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>
        <v>0</v>
      </c>
      <c r="DA220">
        <v>0</v>
      </c>
      <c r="DB220">
        <v>0</v>
      </c>
      <c r="DC220">
        <v>0</v>
      </c>
      <c r="DD220">
        <v>0</v>
      </c>
      <c r="DE220">
        <v>0</v>
      </c>
      <c r="DF220">
        <v>0</v>
      </c>
      <c r="DG220">
        <v>0</v>
      </c>
      <c r="DH220">
        <v>0</v>
      </c>
      <c r="DI220">
        <v>0</v>
      </c>
      <c r="DJ220">
        <v>0</v>
      </c>
      <c r="DK220">
        <v>0</v>
      </c>
      <c r="DL220">
        <v>0</v>
      </c>
      <c r="DM220">
        <v>0</v>
      </c>
      <c r="DN220">
        <v>0</v>
      </c>
      <c r="DO220">
        <v>0</v>
      </c>
      <c r="DP220">
        <v>0</v>
      </c>
      <c r="DQ220" s="41">
        <v>0</v>
      </c>
    </row>
    <row r="221" spans="1:121" ht="13.5" customHeight="1">
      <c r="A221" s="26">
        <v>109</v>
      </c>
      <c r="B221" s="26">
        <v>2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 s="39" t="s">
        <v>282</v>
      </c>
      <c r="BE221">
        <v>0</v>
      </c>
      <c r="BF221">
        <v>0</v>
      </c>
      <c r="BG221">
        <v>0</v>
      </c>
      <c r="BH221">
        <v>0</v>
      </c>
      <c r="BI221" s="26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  <c r="BX221">
        <v>0</v>
      </c>
      <c r="BY221" s="39" t="s">
        <v>282</v>
      </c>
      <c r="BZ221">
        <v>0</v>
      </c>
      <c r="CA221">
        <v>0</v>
      </c>
      <c r="CB221">
        <v>0</v>
      </c>
      <c r="CC221">
        <v>0</v>
      </c>
      <c r="CD221">
        <v>0</v>
      </c>
      <c r="CE221">
        <v>0</v>
      </c>
      <c r="CF221">
        <v>0</v>
      </c>
      <c r="CG221">
        <v>0</v>
      </c>
      <c r="CH221">
        <v>0</v>
      </c>
      <c r="CI221">
        <v>0</v>
      </c>
      <c r="CJ221">
        <v>0</v>
      </c>
      <c r="CK221">
        <v>0</v>
      </c>
      <c r="CL221">
        <v>0</v>
      </c>
      <c r="CM221">
        <v>0</v>
      </c>
      <c r="CN221">
        <v>0</v>
      </c>
      <c r="CO221">
        <v>0</v>
      </c>
      <c r="CP221">
        <v>0</v>
      </c>
      <c r="CQ221">
        <v>0</v>
      </c>
      <c r="CR221">
        <v>0</v>
      </c>
      <c r="CS221">
        <v>0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0</v>
      </c>
      <c r="CZ221">
        <v>0</v>
      </c>
      <c r="DA221">
        <v>0</v>
      </c>
      <c r="DB221">
        <v>0</v>
      </c>
      <c r="DC221">
        <v>0</v>
      </c>
      <c r="DD221">
        <v>0</v>
      </c>
      <c r="DE221">
        <v>0</v>
      </c>
      <c r="DF221">
        <v>0</v>
      </c>
      <c r="DG221">
        <v>0</v>
      </c>
      <c r="DH221">
        <v>0</v>
      </c>
      <c r="DI221">
        <v>0</v>
      </c>
      <c r="DJ221">
        <v>0</v>
      </c>
      <c r="DK221">
        <v>0</v>
      </c>
      <c r="DL221">
        <v>0</v>
      </c>
      <c r="DM221">
        <v>0</v>
      </c>
      <c r="DN221">
        <v>0</v>
      </c>
      <c r="DO221">
        <v>0</v>
      </c>
      <c r="DP221">
        <v>0</v>
      </c>
      <c r="DQ221" s="41">
        <v>0</v>
      </c>
    </row>
    <row r="222" spans="1:121" ht="13.5">
      <c r="A222" s="26">
        <v>110</v>
      </c>
      <c r="B222" s="26">
        <v>1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 s="39" t="s">
        <v>282</v>
      </c>
      <c r="BE222">
        <v>0</v>
      </c>
      <c r="BF222">
        <v>0</v>
      </c>
      <c r="BG222">
        <v>0</v>
      </c>
      <c r="BH222">
        <v>0</v>
      </c>
      <c r="BI222" s="26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BX222">
        <v>0</v>
      </c>
      <c r="BY222" s="39" t="s">
        <v>282</v>
      </c>
      <c r="BZ222">
        <v>0</v>
      </c>
      <c r="CA222">
        <v>0</v>
      </c>
      <c r="CB222">
        <v>0</v>
      </c>
      <c r="CC222">
        <v>0</v>
      </c>
      <c r="CD222">
        <v>0</v>
      </c>
      <c r="CE222">
        <v>0</v>
      </c>
      <c r="CF222">
        <v>0</v>
      </c>
      <c r="CG222">
        <v>0</v>
      </c>
      <c r="CH222">
        <v>0</v>
      </c>
      <c r="CI222">
        <v>0</v>
      </c>
      <c r="CJ222">
        <v>0</v>
      </c>
      <c r="CK222">
        <v>0</v>
      </c>
      <c r="CL222">
        <v>0</v>
      </c>
      <c r="CM222">
        <v>0</v>
      </c>
      <c r="CN222">
        <v>0</v>
      </c>
      <c r="CO222">
        <v>0</v>
      </c>
      <c r="CP222">
        <v>0</v>
      </c>
      <c r="CQ222">
        <v>0</v>
      </c>
      <c r="CR222">
        <v>0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>
        <v>0</v>
      </c>
      <c r="DA222">
        <v>0</v>
      </c>
      <c r="DB222">
        <v>0</v>
      </c>
      <c r="DC222">
        <v>0</v>
      </c>
      <c r="DD222">
        <v>0</v>
      </c>
      <c r="DE222">
        <v>0</v>
      </c>
      <c r="DF222">
        <v>0</v>
      </c>
      <c r="DG222">
        <v>0</v>
      </c>
      <c r="DH222">
        <v>0</v>
      </c>
      <c r="DI222">
        <v>0</v>
      </c>
      <c r="DJ222">
        <v>0</v>
      </c>
      <c r="DK222">
        <v>0</v>
      </c>
      <c r="DL222">
        <v>0</v>
      </c>
      <c r="DM222">
        <v>0</v>
      </c>
      <c r="DN222">
        <v>0</v>
      </c>
      <c r="DO222">
        <v>0</v>
      </c>
      <c r="DP222">
        <v>0</v>
      </c>
      <c r="DQ222" s="41">
        <v>0</v>
      </c>
    </row>
    <row r="223" spans="1:121" ht="13.5" customHeight="1">
      <c r="A223" s="26">
        <v>110</v>
      </c>
      <c r="B223" s="26">
        <v>2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 s="39" t="s">
        <v>282</v>
      </c>
      <c r="BE223">
        <v>0</v>
      </c>
      <c r="BF223">
        <v>0</v>
      </c>
      <c r="BG223">
        <v>0</v>
      </c>
      <c r="BH223">
        <v>0</v>
      </c>
      <c r="BI223" s="26">
        <v>0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 s="26">
        <v>0</v>
      </c>
      <c r="BV223">
        <v>0</v>
      </c>
      <c r="BW223">
        <v>0</v>
      </c>
      <c r="BX223">
        <v>0</v>
      </c>
      <c r="BY223" s="39" t="s">
        <v>282</v>
      </c>
      <c r="BZ223">
        <v>0</v>
      </c>
      <c r="CA223">
        <v>0</v>
      </c>
      <c r="CB223">
        <v>0</v>
      </c>
      <c r="CC223">
        <v>0</v>
      </c>
      <c r="CD223">
        <v>0</v>
      </c>
      <c r="CE223">
        <v>0</v>
      </c>
      <c r="CF223">
        <v>0</v>
      </c>
      <c r="CG223">
        <v>0</v>
      </c>
      <c r="CH223">
        <v>0</v>
      </c>
      <c r="CI223">
        <v>0</v>
      </c>
      <c r="CJ223">
        <v>0</v>
      </c>
      <c r="CK223">
        <v>0</v>
      </c>
      <c r="CL223">
        <v>0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0</v>
      </c>
      <c r="DL223">
        <v>0</v>
      </c>
      <c r="DM223">
        <v>0</v>
      </c>
      <c r="DN223">
        <v>0</v>
      </c>
      <c r="DO223">
        <v>0</v>
      </c>
      <c r="DP223">
        <v>0</v>
      </c>
      <c r="DQ223" s="41">
        <v>0</v>
      </c>
    </row>
    <row r="224" spans="1:121" ht="13.5">
      <c r="A224" s="26">
        <v>111</v>
      </c>
      <c r="B224" s="26">
        <v>1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 s="39" t="s">
        <v>282</v>
      </c>
      <c r="BE224">
        <v>0</v>
      </c>
      <c r="BF224">
        <v>0</v>
      </c>
      <c r="BG224">
        <v>0</v>
      </c>
      <c r="BH224">
        <v>0</v>
      </c>
      <c r="BI224" s="26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BX224">
        <v>0</v>
      </c>
      <c r="BY224" s="39" t="s">
        <v>282</v>
      </c>
      <c r="BZ224">
        <v>0</v>
      </c>
      <c r="CA224">
        <v>0</v>
      </c>
      <c r="CB224">
        <v>0</v>
      </c>
      <c r="CC224">
        <v>0</v>
      </c>
      <c r="CD224">
        <v>0</v>
      </c>
      <c r="CE224">
        <v>0</v>
      </c>
      <c r="CF224">
        <v>0</v>
      </c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0</v>
      </c>
      <c r="DL224">
        <v>0</v>
      </c>
      <c r="DM224">
        <v>0</v>
      </c>
      <c r="DN224">
        <v>0</v>
      </c>
      <c r="DO224">
        <v>0</v>
      </c>
      <c r="DP224">
        <v>0</v>
      </c>
      <c r="DQ224" s="41">
        <v>0</v>
      </c>
    </row>
    <row r="225" spans="1:121" ht="13.5" customHeight="1">
      <c r="A225" s="26">
        <v>111</v>
      </c>
      <c r="B225" s="26">
        <v>2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  <c r="BD225" s="39" t="s">
        <v>282</v>
      </c>
      <c r="BE225">
        <v>0</v>
      </c>
      <c r="BF225">
        <v>0</v>
      </c>
      <c r="BG225">
        <v>0</v>
      </c>
      <c r="BH225">
        <v>0</v>
      </c>
      <c r="BI225" s="26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BX225">
        <v>0</v>
      </c>
      <c r="BY225" s="39" t="s">
        <v>282</v>
      </c>
      <c r="BZ225">
        <v>0</v>
      </c>
      <c r="CA225">
        <v>0</v>
      </c>
      <c r="CB225">
        <v>0</v>
      </c>
      <c r="CC225">
        <v>0</v>
      </c>
      <c r="CD225">
        <v>0</v>
      </c>
      <c r="CE225">
        <v>0</v>
      </c>
      <c r="CF225">
        <v>0</v>
      </c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0</v>
      </c>
      <c r="DM225">
        <v>0</v>
      </c>
      <c r="DN225">
        <v>0</v>
      </c>
      <c r="DO225">
        <v>0</v>
      </c>
      <c r="DP225">
        <v>0</v>
      </c>
      <c r="DQ225" s="41">
        <v>0</v>
      </c>
    </row>
    <row r="226" spans="1:120" ht="13.5" customHeight="1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  <c r="CC226" s="26"/>
      <c r="CD226" s="26"/>
      <c r="CE226" s="26"/>
      <c r="CF226" s="26"/>
      <c r="CG226" s="26"/>
      <c r="CH226" s="26"/>
      <c r="CI226" s="26"/>
      <c r="CJ226" s="26"/>
      <c r="CK226" s="26"/>
      <c r="CL226" s="26"/>
      <c r="CM226" s="26"/>
      <c r="CN226" s="26"/>
      <c r="CO226" s="26"/>
      <c r="CP226" s="26"/>
      <c r="CQ226" s="26"/>
      <c r="CR226" s="26"/>
      <c r="CS226" s="26"/>
      <c r="CT226" s="26"/>
      <c r="CU226" s="26"/>
      <c r="CV226" s="26"/>
      <c r="CW226" s="26"/>
      <c r="CX226" s="26"/>
      <c r="CY226" s="26"/>
      <c r="CZ226" s="26"/>
      <c r="DA226" s="26"/>
      <c r="DB226" s="26"/>
      <c r="DC226" s="26"/>
      <c r="DD226" s="26"/>
      <c r="DE226" s="26"/>
      <c r="DF226" s="26"/>
      <c r="DG226" s="26"/>
      <c r="DH226" s="26"/>
      <c r="DI226" s="26"/>
      <c r="DJ226" s="26"/>
      <c r="DK226" s="26"/>
      <c r="DL226" s="26"/>
      <c r="DM226" s="26"/>
      <c r="DN226" s="26"/>
      <c r="DO226" s="26"/>
      <c r="DP226" s="26"/>
    </row>
    <row r="227" spans="1:120" ht="13.5" customHeight="1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  <c r="CC227" s="26"/>
      <c r="CD227" s="26"/>
      <c r="CE227" s="26"/>
      <c r="CF227" s="26"/>
      <c r="CG227" s="26"/>
      <c r="CH227" s="26"/>
      <c r="CI227" s="26"/>
      <c r="CJ227" s="26"/>
      <c r="CK227" s="26"/>
      <c r="CL227" s="26"/>
      <c r="CM227" s="26"/>
      <c r="CN227" s="26"/>
      <c r="CO227" s="26"/>
      <c r="CP227" s="26"/>
      <c r="CQ227" s="26"/>
      <c r="CR227" s="26"/>
      <c r="CS227" s="26"/>
      <c r="CT227" s="26"/>
      <c r="CU227" s="26"/>
      <c r="CV227" s="26"/>
      <c r="CW227" s="26"/>
      <c r="CX227" s="26"/>
      <c r="CY227" s="26"/>
      <c r="CZ227" s="26"/>
      <c r="DA227" s="26"/>
      <c r="DB227" s="26"/>
      <c r="DC227" s="26"/>
      <c r="DD227" s="26"/>
      <c r="DE227" s="26"/>
      <c r="DF227" s="26"/>
      <c r="DG227" s="26"/>
      <c r="DH227" s="26"/>
      <c r="DI227" s="26"/>
      <c r="DJ227" s="26"/>
      <c r="DK227" s="26"/>
      <c r="DL227" s="26"/>
      <c r="DM227" s="26"/>
      <c r="DN227" s="26"/>
      <c r="DO227" s="26"/>
      <c r="DP227" s="26"/>
    </row>
    <row r="228" spans="1:120" ht="13.5" customHeight="1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  <c r="CC228" s="26"/>
      <c r="CD228" s="26"/>
      <c r="CE228" s="26"/>
      <c r="CF228" s="26"/>
      <c r="CG228" s="26"/>
      <c r="CH228" s="26"/>
      <c r="CI228" s="26"/>
      <c r="CJ228" s="26"/>
      <c r="CK228" s="26"/>
      <c r="CL228" s="26"/>
      <c r="CM228" s="26"/>
      <c r="CN228" s="26"/>
      <c r="CO228" s="26"/>
      <c r="CP228" s="26"/>
      <c r="CQ228" s="26"/>
      <c r="CR228" s="26"/>
      <c r="CS228" s="26"/>
      <c r="CT228" s="26"/>
      <c r="CU228" s="26"/>
      <c r="CV228" s="26"/>
      <c r="CW228" s="26"/>
      <c r="CX228" s="26"/>
      <c r="CY228" s="26"/>
      <c r="CZ228" s="26"/>
      <c r="DA228" s="26"/>
      <c r="DB228" s="26"/>
      <c r="DC228" s="26"/>
      <c r="DD228" s="26"/>
      <c r="DE228" s="26"/>
      <c r="DF228" s="26"/>
      <c r="DG228" s="26"/>
      <c r="DH228" s="26"/>
      <c r="DI228" s="26"/>
      <c r="DJ228" s="26"/>
      <c r="DK228" s="26"/>
      <c r="DL228" s="26"/>
      <c r="DM228" s="26"/>
      <c r="DN228" s="26"/>
      <c r="DO228" s="26"/>
      <c r="DP228" s="26"/>
    </row>
    <row r="229" spans="1:120" ht="13.5" customHeight="1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  <c r="CC229" s="26"/>
      <c r="CD229" s="26"/>
      <c r="CE229" s="26"/>
      <c r="CF229" s="26"/>
      <c r="CG229" s="26"/>
      <c r="CH229" s="26"/>
      <c r="CI229" s="26"/>
      <c r="CJ229" s="26"/>
      <c r="CK229" s="26"/>
      <c r="CL229" s="26"/>
      <c r="CM229" s="26"/>
      <c r="CN229" s="26"/>
      <c r="CO229" s="26"/>
      <c r="CP229" s="26"/>
      <c r="CQ229" s="26"/>
      <c r="CR229" s="26"/>
      <c r="CS229" s="26"/>
      <c r="CT229" s="26"/>
      <c r="CU229" s="26"/>
      <c r="CV229" s="26"/>
      <c r="CW229" s="26"/>
      <c r="CX229" s="26"/>
      <c r="CY229" s="26"/>
      <c r="CZ229" s="26"/>
      <c r="DA229" s="26"/>
      <c r="DB229" s="26"/>
      <c r="DC229" s="26"/>
      <c r="DD229" s="26"/>
      <c r="DE229" s="26"/>
      <c r="DF229" s="26"/>
      <c r="DG229" s="26"/>
      <c r="DH229" s="26"/>
      <c r="DI229" s="26"/>
      <c r="DJ229" s="26"/>
      <c r="DK229" s="26"/>
      <c r="DL229" s="26"/>
      <c r="DM229" s="26"/>
      <c r="DN229" s="26"/>
      <c r="DO229" s="26"/>
      <c r="DP229" s="26"/>
    </row>
    <row r="230" spans="1:120" ht="13.5" customHeight="1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  <c r="CC230" s="26"/>
      <c r="CD230" s="26"/>
      <c r="CE230" s="26"/>
      <c r="CF230" s="26"/>
      <c r="CG230" s="26"/>
      <c r="CH230" s="26"/>
      <c r="CI230" s="26"/>
      <c r="CJ230" s="26"/>
      <c r="CK230" s="26"/>
      <c r="CL230" s="26"/>
      <c r="CM230" s="26"/>
      <c r="CN230" s="26"/>
      <c r="CO230" s="26"/>
      <c r="CP230" s="26"/>
      <c r="CQ230" s="26"/>
      <c r="CR230" s="26"/>
      <c r="CS230" s="26"/>
      <c r="CT230" s="26"/>
      <c r="CU230" s="26"/>
      <c r="CV230" s="26"/>
      <c r="CW230" s="26"/>
      <c r="CX230" s="26"/>
      <c r="CY230" s="26"/>
      <c r="CZ230" s="26"/>
      <c r="DA230" s="26"/>
      <c r="DB230" s="26"/>
      <c r="DC230" s="26"/>
      <c r="DD230" s="26"/>
      <c r="DE230" s="26"/>
      <c r="DF230" s="26"/>
      <c r="DG230" s="26"/>
      <c r="DH230" s="26"/>
      <c r="DI230" s="26"/>
      <c r="DJ230" s="26"/>
      <c r="DK230" s="26"/>
      <c r="DL230" s="26"/>
      <c r="DM230" s="26"/>
      <c r="DN230" s="26"/>
      <c r="DO230" s="26"/>
      <c r="DP230" s="26"/>
    </row>
    <row r="231" spans="1:120" ht="13.5" customHeight="1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  <c r="CC231" s="26"/>
      <c r="CD231" s="26"/>
      <c r="CE231" s="26"/>
      <c r="CF231" s="26"/>
      <c r="CG231" s="26"/>
      <c r="CH231" s="26"/>
      <c r="CI231" s="26"/>
      <c r="CJ231" s="26"/>
      <c r="CK231" s="26"/>
      <c r="CL231" s="26"/>
      <c r="CM231" s="26"/>
      <c r="CN231" s="26"/>
      <c r="CO231" s="26"/>
      <c r="CP231" s="26"/>
      <c r="CQ231" s="26"/>
      <c r="CR231" s="26"/>
      <c r="CS231" s="26"/>
      <c r="CT231" s="26"/>
      <c r="CU231" s="26"/>
      <c r="CV231" s="26"/>
      <c r="CW231" s="26"/>
      <c r="CX231" s="26"/>
      <c r="CY231" s="26"/>
      <c r="CZ231" s="26"/>
      <c r="DA231" s="26"/>
      <c r="DB231" s="26"/>
      <c r="DC231" s="26"/>
      <c r="DD231" s="26"/>
      <c r="DE231" s="26"/>
      <c r="DF231" s="26"/>
      <c r="DG231" s="26"/>
      <c r="DH231" s="26"/>
      <c r="DI231" s="26"/>
      <c r="DJ231" s="26"/>
      <c r="DK231" s="26"/>
      <c r="DL231" s="26"/>
      <c r="DM231" s="26"/>
      <c r="DN231" s="26"/>
      <c r="DO231" s="26"/>
      <c r="DP231" s="26"/>
    </row>
    <row r="232" spans="1:120" ht="13.5" customHeight="1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  <c r="CC232" s="26"/>
      <c r="CD232" s="26"/>
      <c r="CE232" s="26"/>
      <c r="CF232" s="26"/>
      <c r="CG232" s="26"/>
      <c r="CH232" s="26"/>
      <c r="CI232" s="26"/>
      <c r="CJ232" s="26"/>
      <c r="CK232" s="26"/>
      <c r="CL232" s="26"/>
      <c r="CM232" s="26"/>
      <c r="CN232" s="26"/>
      <c r="CO232" s="26"/>
      <c r="CP232" s="26"/>
      <c r="CQ232" s="26"/>
      <c r="CR232" s="26"/>
      <c r="CS232" s="26"/>
      <c r="CT232" s="26"/>
      <c r="CU232" s="26"/>
      <c r="CV232" s="26"/>
      <c r="CW232" s="26"/>
      <c r="CX232" s="26"/>
      <c r="CY232" s="26"/>
      <c r="CZ232" s="26"/>
      <c r="DA232" s="26"/>
      <c r="DB232" s="26"/>
      <c r="DC232" s="26"/>
      <c r="DD232" s="26"/>
      <c r="DE232" s="26"/>
      <c r="DF232" s="26"/>
      <c r="DG232" s="26"/>
      <c r="DH232" s="26"/>
      <c r="DI232" s="26"/>
      <c r="DJ232" s="26"/>
      <c r="DK232" s="26"/>
      <c r="DL232" s="26"/>
      <c r="DM232" s="26"/>
      <c r="DN232" s="26"/>
      <c r="DO232" s="26"/>
      <c r="DP232" s="26"/>
    </row>
    <row r="233" spans="1:120" ht="13.5" customHeight="1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  <c r="CC233" s="26"/>
      <c r="CD233" s="26"/>
      <c r="CE233" s="26"/>
      <c r="CF233" s="26"/>
      <c r="CG233" s="26"/>
      <c r="CH233" s="26"/>
      <c r="CI233" s="26"/>
      <c r="CJ233" s="26"/>
      <c r="CK233" s="26"/>
      <c r="CL233" s="26"/>
      <c r="CM233" s="26"/>
      <c r="CN233" s="26"/>
      <c r="CO233" s="26"/>
      <c r="CP233" s="26"/>
      <c r="CQ233" s="26"/>
      <c r="CR233" s="26"/>
      <c r="CS233" s="26"/>
      <c r="CT233" s="26"/>
      <c r="CU233" s="26"/>
      <c r="CV233" s="26"/>
      <c r="CW233" s="26"/>
      <c r="CX233" s="26"/>
      <c r="CY233" s="26"/>
      <c r="CZ233" s="26"/>
      <c r="DA233" s="26"/>
      <c r="DB233" s="26"/>
      <c r="DC233" s="26"/>
      <c r="DD233" s="26"/>
      <c r="DE233" s="26"/>
      <c r="DF233" s="26"/>
      <c r="DG233" s="26"/>
      <c r="DH233" s="26"/>
      <c r="DI233" s="26"/>
      <c r="DJ233" s="26"/>
      <c r="DK233" s="26"/>
      <c r="DL233" s="26"/>
      <c r="DM233" s="26"/>
      <c r="DN233" s="26"/>
      <c r="DO233" s="26"/>
      <c r="DP233" s="26"/>
    </row>
    <row r="234" spans="1:120" ht="13.5" customHeight="1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  <c r="CC234" s="26"/>
      <c r="CD234" s="26"/>
      <c r="CE234" s="26"/>
      <c r="CF234" s="26"/>
      <c r="CG234" s="26"/>
      <c r="CH234" s="26"/>
      <c r="CI234" s="26"/>
      <c r="CJ234" s="26"/>
      <c r="CK234" s="26"/>
      <c r="CL234" s="26"/>
      <c r="CM234" s="26"/>
      <c r="CN234" s="26"/>
      <c r="CO234" s="26"/>
      <c r="CP234" s="26"/>
      <c r="CQ234" s="26"/>
      <c r="CR234" s="26"/>
      <c r="CS234" s="26"/>
      <c r="CT234" s="26"/>
      <c r="CU234" s="26"/>
      <c r="CV234" s="26"/>
      <c r="CW234" s="26"/>
      <c r="CX234" s="26"/>
      <c r="CY234" s="26"/>
      <c r="CZ234" s="26"/>
      <c r="DA234" s="26"/>
      <c r="DB234" s="26"/>
      <c r="DC234" s="26"/>
      <c r="DD234" s="26"/>
      <c r="DE234" s="26"/>
      <c r="DF234" s="26"/>
      <c r="DG234" s="26"/>
      <c r="DH234" s="26"/>
      <c r="DI234" s="26"/>
      <c r="DJ234" s="26"/>
      <c r="DK234" s="26"/>
      <c r="DL234" s="26"/>
      <c r="DM234" s="26"/>
      <c r="DN234" s="26"/>
      <c r="DO234" s="26"/>
      <c r="DP234" s="26"/>
    </row>
    <row r="235" spans="1:120" ht="13.5" customHeight="1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  <c r="CC235" s="26"/>
      <c r="CD235" s="26"/>
      <c r="CE235" s="26"/>
      <c r="CF235" s="26"/>
      <c r="CG235" s="26"/>
      <c r="CH235" s="26"/>
      <c r="CI235" s="26"/>
      <c r="CJ235" s="26"/>
      <c r="CK235" s="26"/>
      <c r="CL235" s="26"/>
      <c r="CM235" s="26"/>
      <c r="CN235" s="26"/>
      <c r="CO235" s="26"/>
      <c r="CP235" s="26"/>
      <c r="CQ235" s="26"/>
      <c r="CR235" s="26"/>
      <c r="CS235" s="26"/>
      <c r="CT235" s="26"/>
      <c r="CU235" s="26"/>
      <c r="CV235" s="26"/>
      <c r="CW235" s="26"/>
      <c r="CX235" s="26"/>
      <c r="CY235" s="26"/>
      <c r="CZ235" s="26"/>
      <c r="DA235" s="26"/>
      <c r="DB235" s="26"/>
      <c r="DC235" s="26"/>
      <c r="DD235" s="26"/>
      <c r="DE235" s="26"/>
      <c r="DF235" s="26"/>
      <c r="DG235" s="26"/>
      <c r="DH235" s="26"/>
      <c r="DI235" s="26"/>
      <c r="DJ235" s="26"/>
      <c r="DK235" s="26"/>
      <c r="DL235" s="26"/>
      <c r="DM235" s="26"/>
      <c r="DN235" s="26"/>
      <c r="DO235" s="26"/>
      <c r="DP235" s="26"/>
    </row>
    <row r="236" spans="1:120" ht="13.5" customHeight="1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  <c r="CC236" s="26"/>
      <c r="CD236" s="26"/>
      <c r="CE236" s="26"/>
      <c r="CF236" s="26"/>
      <c r="CG236" s="26"/>
      <c r="CH236" s="26"/>
      <c r="CI236" s="26"/>
      <c r="CJ236" s="26"/>
      <c r="CK236" s="26"/>
      <c r="CL236" s="26"/>
      <c r="CM236" s="26"/>
      <c r="CN236" s="26"/>
      <c r="CO236" s="26"/>
      <c r="CP236" s="26"/>
      <c r="CQ236" s="26"/>
      <c r="CR236" s="26"/>
      <c r="CS236" s="26"/>
      <c r="CT236" s="26"/>
      <c r="CU236" s="26"/>
      <c r="CV236" s="26"/>
      <c r="CW236" s="26"/>
      <c r="CX236" s="26"/>
      <c r="CY236" s="26"/>
      <c r="CZ236" s="26"/>
      <c r="DA236" s="26"/>
      <c r="DB236" s="26"/>
      <c r="DC236" s="26"/>
      <c r="DD236" s="26"/>
      <c r="DE236" s="26"/>
      <c r="DF236" s="26"/>
      <c r="DG236" s="26"/>
      <c r="DH236" s="26"/>
      <c r="DI236" s="26"/>
      <c r="DJ236" s="26"/>
      <c r="DK236" s="26"/>
      <c r="DL236" s="26"/>
      <c r="DM236" s="26"/>
      <c r="DN236" s="26"/>
      <c r="DO236" s="26"/>
      <c r="DP236" s="26"/>
    </row>
    <row r="237" spans="1:120" ht="13.5" customHeight="1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  <c r="CC237" s="26"/>
      <c r="CD237" s="26"/>
      <c r="CE237" s="26"/>
      <c r="CF237" s="26"/>
      <c r="CG237" s="26"/>
      <c r="CH237" s="26"/>
      <c r="CI237" s="26"/>
      <c r="CJ237" s="26"/>
      <c r="CK237" s="26"/>
      <c r="CL237" s="26"/>
      <c r="CM237" s="26"/>
      <c r="CN237" s="26"/>
      <c r="CO237" s="26"/>
      <c r="CP237" s="26"/>
      <c r="CQ237" s="26"/>
      <c r="CR237" s="26"/>
      <c r="CS237" s="26"/>
      <c r="CT237" s="26"/>
      <c r="CU237" s="26"/>
      <c r="CV237" s="26"/>
      <c r="CW237" s="26"/>
      <c r="CX237" s="26"/>
      <c r="CY237" s="26"/>
      <c r="CZ237" s="26"/>
      <c r="DA237" s="26"/>
      <c r="DB237" s="26"/>
      <c r="DC237" s="26"/>
      <c r="DD237" s="26"/>
      <c r="DE237" s="26"/>
      <c r="DF237" s="26"/>
      <c r="DG237" s="26"/>
      <c r="DH237" s="26"/>
      <c r="DI237" s="26"/>
      <c r="DJ237" s="26"/>
      <c r="DK237" s="26"/>
      <c r="DL237" s="26"/>
      <c r="DM237" s="26"/>
      <c r="DN237" s="26"/>
      <c r="DO237" s="26"/>
      <c r="DP237" s="26"/>
    </row>
    <row r="238" spans="1:120" ht="13.5" customHeight="1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  <c r="CC238" s="26"/>
      <c r="CD238" s="26"/>
      <c r="CE238" s="26"/>
      <c r="CF238" s="26"/>
      <c r="CG238" s="26"/>
      <c r="CH238" s="26"/>
      <c r="CI238" s="26"/>
      <c r="CJ238" s="26"/>
      <c r="CK238" s="26"/>
      <c r="CL238" s="26"/>
      <c r="CM238" s="26"/>
      <c r="CN238" s="26"/>
      <c r="CO238" s="26"/>
      <c r="CP238" s="26"/>
      <c r="CQ238" s="26"/>
      <c r="CR238" s="26"/>
      <c r="CS238" s="26"/>
      <c r="CT238" s="26"/>
      <c r="CU238" s="26"/>
      <c r="CV238" s="26"/>
      <c r="CW238" s="26"/>
      <c r="CX238" s="26"/>
      <c r="CY238" s="26"/>
      <c r="CZ238" s="26"/>
      <c r="DA238" s="26"/>
      <c r="DB238" s="26"/>
      <c r="DC238" s="26"/>
      <c r="DD238" s="26"/>
      <c r="DE238" s="26"/>
      <c r="DF238" s="26"/>
      <c r="DG238" s="26"/>
      <c r="DH238" s="26"/>
      <c r="DI238" s="26"/>
      <c r="DJ238" s="26"/>
      <c r="DK238" s="26"/>
      <c r="DL238" s="26"/>
      <c r="DM238" s="26"/>
      <c r="DN238" s="26"/>
      <c r="DO238" s="26"/>
      <c r="DP238" s="26"/>
    </row>
    <row r="239" spans="1:120" ht="13.5" customHeight="1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  <c r="CC239" s="26"/>
      <c r="CD239" s="26"/>
      <c r="CE239" s="26"/>
      <c r="CF239" s="26"/>
      <c r="CG239" s="26"/>
      <c r="CH239" s="26"/>
      <c r="CI239" s="26"/>
      <c r="CJ239" s="26"/>
      <c r="CK239" s="26"/>
      <c r="CL239" s="26"/>
      <c r="CM239" s="26"/>
      <c r="CN239" s="26"/>
      <c r="CO239" s="26"/>
      <c r="CP239" s="26"/>
      <c r="CQ239" s="26"/>
      <c r="CR239" s="26"/>
      <c r="CS239" s="26"/>
      <c r="CT239" s="26"/>
      <c r="CU239" s="26"/>
      <c r="CV239" s="26"/>
      <c r="CW239" s="26"/>
      <c r="CX239" s="26"/>
      <c r="CY239" s="26"/>
      <c r="CZ239" s="26"/>
      <c r="DA239" s="26"/>
      <c r="DB239" s="26"/>
      <c r="DC239" s="26"/>
      <c r="DD239" s="26"/>
      <c r="DE239" s="26"/>
      <c r="DF239" s="26"/>
      <c r="DG239" s="26"/>
      <c r="DH239" s="26"/>
      <c r="DI239" s="26"/>
      <c r="DJ239" s="26"/>
      <c r="DK239" s="26"/>
      <c r="DL239" s="26"/>
      <c r="DM239" s="26"/>
      <c r="DN239" s="26"/>
      <c r="DO239" s="26"/>
      <c r="DP239" s="26"/>
    </row>
    <row r="240" spans="1:120" ht="13.5" customHeight="1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  <c r="CC240" s="26"/>
      <c r="CD240" s="26"/>
      <c r="CE240" s="26"/>
      <c r="CF240" s="26"/>
      <c r="CG240" s="26"/>
      <c r="CH240" s="26"/>
      <c r="CI240" s="26"/>
      <c r="CJ240" s="26"/>
      <c r="CK240" s="26"/>
      <c r="CL240" s="26"/>
      <c r="CM240" s="26"/>
      <c r="CN240" s="26"/>
      <c r="CO240" s="26"/>
      <c r="CP240" s="26"/>
      <c r="CQ240" s="26"/>
      <c r="CR240" s="26"/>
      <c r="CS240" s="26"/>
      <c r="CT240" s="26"/>
      <c r="CU240" s="26"/>
      <c r="CV240" s="26"/>
      <c r="CW240" s="26"/>
      <c r="CX240" s="26"/>
      <c r="CY240" s="26"/>
      <c r="CZ240" s="26"/>
      <c r="DA240" s="26"/>
      <c r="DB240" s="26"/>
      <c r="DC240" s="26"/>
      <c r="DD240" s="26"/>
      <c r="DE240" s="26"/>
      <c r="DF240" s="26"/>
      <c r="DG240" s="26"/>
      <c r="DH240" s="26"/>
      <c r="DI240" s="26"/>
      <c r="DJ240" s="26"/>
      <c r="DK240" s="26"/>
      <c r="DL240" s="26"/>
      <c r="DM240" s="26"/>
      <c r="DN240" s="26"/>
      <c r="DO240" s="26"/>
      <c r="DP240" s="26"/>
    </row>
    <row r="241" spans="1:120" ht="13.5" customHeight="1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  <c r="CC241" s="26"/>
      <c r="CD241" s="26"/>
      <c r="CE241" s="26"/>
      <c r="CF241" s="26"/>
      <c r="CG241" s="26"/>
      <c r="CH241" s="26"/>
      <c r="CI241" s="26"/>
      <c r="CJ241" s="26"/>
      <c r="CK241" s="26"/>
      <c r="CL241" s="26"/>
      <c r="CM241" s="26"/>
      <c r="CN241" s="26"/>
      <c r="CO241" s="26"/>
      <c r="CP241" s="26"/>
      <c r="CQ241" s="26"/>
      <c r="CR241" s="26"/>
      <c r="CS241" s="26"/>
      <c r="CT241" s="26"/>
      <c r="CU241" s="26"/>
      <c r="CV241" s="26"/>
      <c r="CW241" s="26"/>
      <c r="CX241" s="26"/>
      <c r="CY241" s="26"/>
      <c r="CZ241" s="26"/>
      <c r="DA241" s="26"/>
      <c r="DB241" s="26"/>
      <c r="DC241" s="26"/>
      <c r="DD241" s="26"/>
      <c r="DE241" s="26"/>
      <c r="DF241" s="26"/>
      <c r="DG241" s="26"/>
      <c r="DH241" s="26"/>
      <c r="DI241" s="26"/>
      <c r="DJ241" s="26"/>
      <c r="DK241" s="26"/>
      <c r="DL241" s="26"/>
      <c r="DM241" s="26"/>
      <c r="DN241" s="26"/>
      <c r="DO241" s="26"/>
      <c r="DP241" s="26"/>
    </row>
    <row r="242" spans="1:120" ht="13.5" customHeight="1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  <c r="CC242" s="26"/>
      <c r="CD242" s="26"/>
      <c r="CE242" s="26"/>
      <c r="CF242" s="26"/>
      <c r="CG242" s="26"/>
      <c r="CH242" s="26"/>
      <c r="CI242" s="26"/>
      <c r="CJ242" s="26"/>
      <c r="CK242" s="26"/>
      <c r="CL242" s="26"/>
      <c r="CM242" s="26"/>
      <c r="CN242" s="26"/>
      <c r="CO242" s="26"/>
      <c r="CP242" s="26"/>
      <c r="CQ242" s="26"/>
      <c r="CR242" s="26"/>
      <c r="CS242" s="26"/>
      <c r="CT242" s="26"/>
      <c r="CU242" s="26"/>
      <c r="CV242" s="26"/>
      <c r="CW242" s="26"/>
      <c r="CX242" s="26"/>
      <c r="CY242" s="26"/>
      <c r="CZ242" s="26"/>
      <c r="DA242" s="26"/>
      <c r="DB242" s="26"/>
      <c r="DC242" s="26"/>
      <c r="DD242" s="26"/>
      <c r="DE242" s="26"/>
      <c r="DF242" s="26"/>
      <c r="DG242" s="26"/>
      <c r="DH242" s="26"/>
      <c r="DI242" s="26"/>
      <c r="DJ242" s="26"/>
      <c r="DK242" s="26"/>
      <c r="DL242" s="26"/>
      <c r="DM242" s="26"/>
      <c r="DN242" s="26"/>
      <c r="DO242" s="26"/>
      <c r="DP242" s="26"/>
    </row>
    <row r="243" spans="1:120" ht="13.5" customHeight="1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  <c r="CC243" s="26"/>
      <c r="CD243" s="26"/>
      <c r="CE243" s="26"/>
      <c r="CF243" s="26"/>
      <c r="CG243" s="26"/>
      <c r="CH243" s="26"/>
      <c r="CI243" s="26"/>
      <c r="CJ243" s="26"/>
      <c r="CK243" s="26"/>
      <c r="CL243" s="26"/>
      <c r="CM243" s="26"/>
      <c r="CN243" s="26"/>
      <c r="CO243" s="26"/>
      <c r="CP243" s="26"/>
      <c r="CQ243" s="26"/>
      <c r="CR243" s="26"/>
      <c r="CS243" s="26"/>
      <c r="CT243" s="26"/>
      <c r="CU243" s="26"/>
      <c r="CV243" s="26"/>
      <c r="CW243" s="26"/>
      <c r="CX243" s="26"/>
      <c r="CY243" s="26"/>
      <c r="CZ243" s="26"/>
      <c r="DA243" s="26"/>
      <c r="DB243" s="26"/>
      <c r="DC243" s="26"/>
      <c r="DD243" s="26"/>
      <c r="DE243" s="26"/>
      <c r="DF243" s="26"/>
      <c r="DG243" s="26"/>
      <c r="DH243" s="26"/>
      <c r="DI243" s="26"/>
      <c r="DJ243" s="26"/>
      <c r="DK243" s="26"/>
      <c r="DL243" s="26"/>
      <c r="DM243" s="26"/>
      <c r="DN243" s="26"/>
      <c r="DO243" s="26"/>
      <c r="DP243" s="26"/>
    </row>
    <row r="244" spans="1:120" ht="13.5" customHeight="1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  <c r="CC244" s="26"/>
      <c r="CD244" s="26"/>
      <c r="CE244" s="26"/>
      <c r="CF244" s="26"/>
      <c r="CG244" s="26"/>
      <c r="CH244" s="26"/>
      <c r="CI244" s="26"/>
      <c r="CJ244" s="26"/>
      <c r="CK244" s="26"/>
      <c r="CL244" s="26"/>
      <c r="CM244" s="26"/>
      <c r="CN244" s="26"/>
      <c r="CO244" s="26"/>
      <c r="CP244" s="26"/>
      <c r="CQ244" s="26"/>
      <c r="CR244" s="26"/>
      <c r="CS244" s="26"/>
      <c r="CT244" s="26"/>
      <c r="CU244" s="26"/>
      <c r="CV244" s="26"/>
      <c r="CW244" s="26"/>
      <c r="CX244" s="26"/>
      <c r="CY244" s="26"/>
      <c r="CZ244" s="26"/>
      <c r="DA244" s="26"/>
      <c r="DB244" s="26"/>
      <c r="DC244" s="26"/>
      <c r="DD244" s="26"/>
      <c r="DE244" s="26"/>
      <c r="DF244" s="26"/>
      <c r="DG244" s="26"/>
      <c r="DH244" s="26"/>
      <c r="DI244" s="26"/>
      <c r="DJ244" s="26"/>
      <c r="DK244" s="26"/>
      <c r="DL244" s="26"/>
      <c r="DM244" s="26"/>
      <c r="DN244" s="26"/>
      <c r="DO244" s="26"/>
      <c r="DP244" s="26"/>
    </row>
    <row r="245" spans="1:120" ht="13.5" customHeight="1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  <c r="CC245" s="26"/>
      <c r="CD245" s="26"/>
      <c r="CE245" s="26"/>
      <c r="CF245" s="26"/>
      <c r="CG245" s="26"/>
      <c r="CH245" s="26"/>
      <c r="CI245" s="26"/>
      <c r="CJ245" s="26"/>
      <c r="CK245" s="26"/>
      <c r="CL245" s="26"/>
      <c r="CM245" s="26"/>
      <c r="CN245" s="26"/>
      <c r="CO245" s="26"/>
      <c r="CP245" s="26"/>
      <c r="CQ245" s="26"/>
      <c r="CR245" s="26"/>
      <c r="CS245" s="26"/>
      <c r="CT245" s="26"/>
      <c r="CU245" s="26"/>
      <c r="CV245" s="26"/>
      <c r="CW245" s="26"/>
      <c r="CX245" s="26"/>
      <c r="CY245" s="26"/>
      <c r="CZ245" s="26"/>
      <c r="DA245" s="26"/>
      <c r="DB245" s="26"/>
      <c r="DC245" s="26"/>
      <c r="DD245" s="26"/>
      <c r="DE245" s="26"/>
      <c r="DF245" s="26"/>
      <c r="DG245" s="26"/>
      <c r="DH245" s="26"/>
      <c r="DI245" s="26"/>
      <c r="DJ245" s="26"/>
      <c r="DK245" s="26"/>
      <c r="DL245" s="26"/>
      <c r="DM245" s="26"/>
      <c r="DN245" s="26"/>
      <c r="DO245" s="26"/>
      <c r="DP245" s="26"/>
    </row>
    <row r="246" spans="1:120" ht="13.5" customHeight="1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  <c r="CC246" s="26"/>
      <c r="CD246" s="26"/>
      <c r="CE246" s="26"/>
      <c r="CF246" s="26"/>
      <c r="CG246" s="26"/>
      <c r="CH246" s="26"/>
      <c r="CI246" s="26"/>
      <c r="CJ246" s="26"/>
      <c r="CK246" s="26"/>
      <c r="CL246" s="26"/>
      <c r="CM246" s="26"/>
      <c r="CN246" s="26"/>
      <c r="CO246" s="26"/>
      <c r="CP246" s="26"/>
      <c r="CQ246" s="26"/>
      <c r="CR246" s="26"/>
      <c r="CS246" s="26"/>
      <c r="CT246" s="26"/>
      <c r="CU246" s="26"/>
      <c r="CV246" s="26"/>
      <c r="CW246" s="26"/>
      <c r="CX246" s="26"/>
      <c r="CY246" s="26"/>
      <c r="CZ246" s="26"/>
      <c r="DA246" s="26"/>
      <c r="DB246" s="26"/>
      <c r="DC246" s="26"/>
      <c r="DD246" s="26"/>
      <c r="DE246" s="26"/>
      <c r="DF246" s="26"/>
      <c r="DG246" s="26"/>
      <c r="DH246" s="26"/>
      <c r="DI246" s="26"/>
      <c r="DJ246" s="26"/>
      <c r="DK246" s="26"/>
      <c r="DL246" s="26"/>
      <c r="DM246" s="26"/>
      <c r="DN246" s="26"/>
      <c r="DO246" s="26"/>
      <c r="DP246" s="26"/>
    </row>
    <row r="247" spans="1:120" ht="13.5" customHeight="1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  <c r="CC247" s="26"/>
      <c r="CD247" s="26"/>
      <c r="CE247" s="26"/>
      <c r="CF247" s="26"/>
      <c r="CG247" s="26"/>
      <c r="CH247" s="26"/>
      <c r="CI247" s="26"/>
      <c r="CJ247" s="26"/>
      <c r="CK247" s="26"/>
      <c r="CL247" s="26"/>
      <c r="CM247" s="26"/>
      <c r="CN247" s="26"/>
      <c r="CO247" s="26"/>
      <c r="CP247" s="26"/>
      <c r="CQ247" s="26"/>
      <c r="CR247" s="26"/>
      <c r="CS247" s="26"/>
      <c r="CT247" s="26"/>
      <c r="CU247" s="26"/>
      <c r="CV247" s="26"/>
      <c r="CW247" s="26"/>
      <c r="CX247" s="26"/>
      <c r="CY247" s="26"/>
      <c r="CZ247" s="26"/>
      <c r="DA247" s="26"/>
      <c r="DB247" s="26"/>
      <c r="DC247" s="26"/>
      <c r="DD247" s="26"/>
      <c r="DE247" s="26"/>
      <c r="DF247" s="26"/>
      <c r="DG247" s="26"/>
      <c r="DH247" s="26"/>
      <c r="DI247" s="26"/>
      <c r="DJ247" s="26"/>
      <c r="DK247" s="26"/>
      <c r="DL247" s="26"/>
      <c r="DM247" s="26"/>
      <c r="DN247" s="26"/>
      <c r="DO247" s="26"/>
      <c r="DP247" s="26"/>
    </row>
    <row r="248" spans="1:120" ht="13.5" customHeight="1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  <c r="CC248" s="26"/>
      <c r="CD248" s="26"/>
      <c r="CE248" s="26"/>
      <c r="CF248" s="26"/>
      <c r="CG248" s="26"/>
      <c r="CH248" s="26"/>
      <c r="CI248" s="26"/>
      <c r="CJ248" s="26"/>
      <c r="CK248" s="26"/>
      <c r="CL248" s="26"/>
      <c r="CM248" s="26"/>
      <c r="CN248" s="26"/>
      <c r="CO248" s="26"/>
      <c r="CP248" s="26"/>
      <c r="CQ248" s="26"/>
      <c r="CR248" s="26"/>
      <c r="CS248" s="26"/>
      <c r="CT248" s="26"/>
      <c r="CU248" s="26"/>
      <c r="CV248" s="26"/>
      <c r="CW248" s="26"/>
      <c r="CX248" s="26"/>
      <c r="CY248" s="26"/>
      <c r="CZ248" s="26"/>
      <c r="DA248" s="26"/>
      <c r="DB248" s="26"/>
      <c r="DC248" s="26"/>
      <c r="DD248" s="26"/>
      <c r="DE248" s="26"/>
      <c r="DF248" s="26"/>
      <c r="DG248" s="26"/>
      <c r="DH248" s="26"/>
      <c r="DI248" s="26"/>
      <c r="DJ248" s="26"/>
      <c r="DK248" s="26"/>
      <c r="DL248" s="26"/>
      <c r="DM248" s="26"/>
      <c r="DN248" s="26"/>
      <c r="DO248" s="26"/>
      <c r="DP248" s="26"/>
    </row>
    <row r="249" spans="1:120" ht="13.5" customHeight="1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  <c r="CC249" s="26"/>
      <c r="CD249" s="26"/>
      <c r="CE249" s="26"/>
      <c r="CF249" s="26"/>
      <c r="CG249" s="26"/>
      <c r="CH249" s="26"/>
      <c r="CI249" s="26"/>
      <c r="CJ249" s="26"/>
      <c r="CK249" s="26"/>
      <c r="CL249" s="26"/>
      <c r="CM249" s="26"/>
      <c r="CN249" s="26"/>
      <c r="CO249" s="26"/>
      <c r="CP249" s="26"/>
      <c r="CQ249" s="26"/>
      <c r="CR249" s="26"/>
      <c r="CS249" s="26"/>
      <c r="CT249" s="26"/>
      <c r="CU249" s="26"/>
      <c r="CV249" s="26"/>
      <c r="CW249" s="26"/>
      <c r="CX249" s="26"/>
      <c r="CY249" s="26"/>
      <c r="CZ249" s="26"/>
      <c r="DA249" s="26"/>
      <c r="DB249" s="26"/>
      <c r="DC249" s="26"/>
      <c r="DD249" s="26"/>
      <c r="DE249" s="26"/>
      <c r="DF249" s="26"/>
      <c r="DG249" s="26"/>
      <c r="DH249" s="26"/>
      <c r="DI249" s="26"/>
      <c r="DJ249" s="26"/>
      <c r="DK249" s="26"/>
      <c r="DL249" s="26"/>
      <c r="DM249" s="26"/>
      <c r="DN249" s="26"/>
      <c r="DO249" s="26"/>
      <c r="DP249" s="26"/>
    </row>
    <row r="250" spans="1:120" ht="13.5" customHeight="1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  <c r="CD250" s="26"/>
      <c r="CE250" s="26"/>
      <c r="CF250" s="26"/>
      <c r="CG250" s="26"/>
      <c r="CH250" s="26"/>
      <c r="CI250" s="26"/>
      <c r="CJ250" s="26"/>
      <c r="CK250" s="26"/>
      <c r="CL250" s="26"/>
      <c r="CM250" s="26"/>
      <c r="CN250" s="26"/>
      <c r="CO250" s="26"/>
      <c r="CP250" s="26"/>
      <c r="CQ250" s="26"/>
      <c r="CR250" s="26"/>
      <c r="CS250" s="26"/>
      <c r="CT250" s="26"/>
      <c r="CU250" s="26"/>
      <c r="CV250" s="26"/>
      <c r="CW250" s="26"/>
      <c r="CX250" s="26"/>
      <c r="CY250" s="26"/>
      <c r="CZ250" s="26"/>
      <c r="DA250" s="26"/>
      <c r="DB250" s="26"/>
      <c r="DC250" s="26"/>
      <c r="DD250" s="26"/>
      <c r="DE250" s="26"/>
      <c r="DF250" s="26"/>
      <c r="DG250" s="26"/>
      <c r="DH250" s="26"/>
      <c r="DI250" s="26"/>
      <c r="DJ250" s="26"/>
      <c r="DK250" s="26"/>
      <c r="DL250" s="26"/>
      <c r="DM250" s="26"/>
      <c r="DN250" s="26"/>
      <c r="DO250" s="26"/>
      <c r="DP250" s="26"/>
    </row>
    <row r="251" spans="1:120" ht="13.5" customHeight="1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  <c r="CC251" s="26"/>
      <c r="CD251" s="26"/>
      <c r="CE251" s="26"/>
      <c r="CF251" s="26"/>
      <c r="CG251" s="26"/>
      <c r="CH251" s="26"/>
      <c r="CI251" s="26"/>
      <c r="CJ251" s="26"/>
      <c r="CK251" s="26"/>
      <c r="CL251" s="26"/>
      <c r="CM251" s="26"/>
      <c r="CN251" s="26"/>
      <c r="CO251" s="26"/>
      <c r="CP251" s="26"/>
      <c r="CQ251" s="26"/>
      <c r="CR251" s="26"/>
      <c r="CS251" s="26"/>
      <c r="CT251" s="26"/>
      <c r="CU251" s="26"/>
      <c r="CV251" s="26"/>
      <c r="CW251" s="26"/>
      <c r="CX251" s="26"/>
      <c r="CY251" s="26"/>
      <c r="CZ251" s="26"/>
      <c r="DA251" s="26"/>
      <c r="DB251" s="26"/>
      <c r="DC251" s="26"/>
      <c r="DD251" s="26"/>
      <c r="DE251" s="26"/>
      <c r="DF251" s="26"/>
      <c r="DG251" s="26"/>
      <c r="DH251" s="26"/>
      <c r="DI251" s="26"/>
      <c r="DJ251" s="26"/>
      <c r="DK251" s="26"/>
      <c r="DL251" s="26"/>
      <c r="DM251" s="26"/>
      <c r="DN251" s="26"/>
      <c r="DO251" s="26"/>
      <c r="DP251" s="26"/>
    </row>
    <row r="252" spans="1:120" ht="13.5" customHeight="1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  <c r="CC252" s="26"/>
      <c r="CD252" s="26"/>
      <c r="CE252" s="26"/>
      <c r="CF252" s="26"/>
      <c r="CG252" s="26"/>
      <c r="CH252" s="26"/>
      <c r="CI252" s="26"/>
      <c r="CJ252" s="26"/>
      <c r="CK252" s="26"/>
      <c r="CL252" s="26"/>
      <c r="CM252" s="26"/>
      <c r="CN252" s="26"/>
      <c r="CO252" s="26"/>
      <c r="CP252" s="26"/>
      <c r="CQ252" s="26"/>
      <c r="CR252" s="26"/>
      <c r="CS252" s="26"/>
      <c r="CT252" s="26"/>
      <c r="CU252" s="26"/>
      <c r="CV252" s="26"/>
      <c r="CW252" s="26"/>
      <c r="CX252" s="26"/>
      <c r="CY252" s="26"/>
      <c r="CZ252" s="26"/>
      <c r="DA252" s="26"/>
      <c r="DB252" s="26"/>
      <c r="DC252" s="26"/>
      <c r="DD252" s="26"/>
      <c r="DE252" s="26"/>
      <c r="DF252" s="26"/>
      <c r="DG252" s="26"/>
      <c r="DH252" s="26"/>
      <c r="DI252" s="26"/>
      <c r="DJ252" s="26"/>
      <c r="DK252" s="26"/>
      <c r="DL252" s="26"/>
      <c r="DM252" s="26"/>
      <c r="DN252" s="26"/>
      <c r="DO252" s="26"/>
      <c r="DP252" s="26"/>
    </row>
    <row r="253" spans="1:120" ht="13.5" customHeight="1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  <c r="CC253" s="26"/>
      <c r="CD253" s="26"/>
      <c r="CE253" s="26"/>
      <c r="CF253" s="26"/>
      <c r="CG253" s="26"/>
      <c r="CH253" s="26"/>
      <c r="CI253" s="26"/>
      <c r="CJ253" s="26"/>
      <c r="CK253" s="26"/>
      <c r="CL253" s="26"/>
      <c r="CM253" s="26"/>
      <c r="CN253" s="26"/>
      <c r="CO253" s="26"/>
      <c r="CP253" s="26"/>
      <c r="CQ253" s="26"/>
      <c r="CR253" s="26"/>
      <c r="CS253" s="26"/>
      <c r="CT253" s="26"/>
      <c r="CU253" s="26"/>
      <c r="CV253" s="26"/>
      <c r="CW253" s="26"/>
      <c r="CX253" s="26"/>
      <c r="CY253" s="26"/>
      <c r="CZ253" s="26"/>
      <c r="DA253" s="26"/>
      <c r="DB253" s="26"/>
      <c r="DC253" s="26"/>
      <c r="DD253" s="26"/>
      <c r="DE253" s="26"/>
      <c r="DF253" s="26"/>
      <c r="DG253" s="26"/>
      <c r="DH253" s="26"/>
      <c r="DI253" s="26"/>
      <c r="DJ253" s="26"/>
      <c r="DK253" s="26"/>
      <c r="DL253" s="26"/>
      <c r="DM253" s="26"/>
      <c r="DN253" s="26"/>
      <c r="DO253" s="26"/>
      <c r="DP253" s="26"/>
    </row>
    <row r="254" spans="1:120" ht="13.5" customHeight="1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  <c r="CC254" s="26"/>
      <c r="CD254" s="26"/>
      <c r="CE254" s="26"/>
      <c r="CF254" s="26"/>
      <c r="CG254" s="26"/>
      <c r="CH254" s="26"/>
      <c r="CI254" s="26"/>
      <c r="CJ254" s="26"/>
      <c r="CK254" s="26"/>
      <c r="CL254" s="26"/>
      <c r="CM254" s="26"/>
      <c r="CN254" s="26"/>
      <c r="CO254" s="26"/>
      <c r="CP254" s="26"/>
      <c r="CQ254" s="26"/>
      <c r="CR254" s="26"/>
      <c r="CS254" s="26"/>
      <c r="CT254" s="26"/>
      <c r="CU254" s="26"/>
      <c r="CV254" s="26"/>
      <c r="CW254" s="26"/>
      <c r="CX254" s="26"/>
      <c r="CY254" s="26"/>
      <c r="CZ254" s="26"/>
      <c r="DA254" s="26"/>
      <c r="DB254" s="26"/>
      <c r="DC254" s="26"/>
      <c r="DD254" s="26"/>
      <c r="DE254" s="26"/>
      <c r="DF254" s="26"/>
      <c r="DG254" s="26"/>
      <c r="DH254" s="26"/>
      <c r="DI254" s="26"/>
      <c r="DJ254" s="26"/>
      <c r="DK254" s="26"/>
      <c r="DL254" s="26"/>
      <c r="DM254" s="26"/>
      <c r="DN254" s="26"/>
      <c r="DO254" s="26"/>
      <c r="DP254" s="26"/>
    </row>
    <row r="255" spans="1:120" ht="13.5" customHeight="1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  <c r="CC255" s="26"/>
      <c r="CD255" s="26"/>
      <c r="CE255" s="26"/>
      <c r="CF255" s="26"/>
      <c r="CG255" s="26"/>
      <c r="CH255" s="26"/>
      <c r="CI255" s="26"/>
      <c r="CJ255" s="26"/>
      <c r="CK255" s="26"/>
      <c r="CL255" s="26"/>
      <c r="CM255" s="26"/>
      <c r="CN255" s="26"/>
      <c r="CO255" s="26"/>
      <c r="CP255" s="26"/>
      <c r="CQ255" s="26"/>
      <c r="CR255" s="26"/>
      <c r="CS255" s="26"/>
      <c r="CT255" s="26"/>
      <c r="CU255" s="26"/>
      <c r="CV255" s="26"/>
      <c r="CW255" s="26"/>
      <c r="CX255" s="26"/>
      <c r="CY255" s="26"/>
      <c r="CZ255" s="26"/>
      <c r="DA255" s="26"/>
      <c r="DB255" s="26"/>
      <c r="DC255" s="26"/>
      <c r="DD255" s="26"/>
      <c r="DE255" s="26"/>
      <c r="DF255" s="26"/>
      <c r="DG255" s="26"/>
      <c r="DH255" s="26"/>
      <c r="DI255" s="26"/>
      <c r="DJ255" s="26"/>
      <c r="DK255" s="26"/>
      <c r="DL255" s="26"/>
      <c r="DM255" s="26"/>
      <c r="DN255" s="26"/>
      <c r="DO255" s="26"/>
      <c r="DP255" s="26"/>
    </row>
    <row r="256" spans="1:120" ht="13.5" customHeight="1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  <c r="CC256" s="26"/>
      <c r="CD256" s="26"/>
      <c r="CE256" s="26"/>
      <c r="CF256" s="26"/>
      <c r="CG256" s="26"/>
      <c r="CH256" s="26"/>
      <c r="CI256" s="26"/>
      <c r="CJ256" s="26"/>
      <c r="CK256" s="26"/>
      <c r="CL256" s="26"/>
      <c r="CM256" s="26"/>
      <c r="CN256" s="26"/>
      <c r="CO256" s="26"/>
      <c r="CP256" s="26"/>
      <c r="CQ256" s="26"/>
      <c r="CR256" s="26"/>
      <c r="CS256" s="26"/>
      <c r="CT256" s="26"/>
      <c r="CU256" s="26"/>
      <c r="CV256" s="26"/>
      <c r="CW256" s="26"/>
      <c r="CX256" s="26"/>
      <c r="CY256" s="26"/>
      <c r="CZ256" s="26"/>
      <c r="DA256" s="26"/>
      <c r="DB256" s="26"/>
      <c r="DC256" s="26"/>
      <c r="DD256" s="26"/>
      <c r="DE256" s="26"/>
      <c r="DF256" s="26"/>
      <c r="DG256" s="26"/>
      <c r="DH256" s="26"/>
      <c r="DI256" s="26"/>
      <c r="DJ256" s="26"/>
      <c r="DK256" s="26"/>
      <c r="DL256" s="26"/>
      <c r="DM256" s="26"/>
      <c r="DN256" s="26"/>
      <c r="DO256" s="26"/>
      <c r="DP256" s="26"/>
    </row>
    <row r="257" spans="1:120" ht="13.5" customHeight="1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  <c r="CC257" s="26"/>
      <c r="CD257" s="26"/>
      <c r="CE257" s="26"/>
      <c r="CF257" s="26"/>
      <c r="CG257" s="26"/>
      <c r="CH257" s="26"/>
      <c r="CI257" s="26"/>
      <c r="CJ257" s="26"/>
      <c r="CK257" s="26"/>
      <c r="CL257" s="26"/>
      <c r="CM257" s="26"/>
      <c r="CN257" s="26"/>
      <c r="CO257" s="26"/>
      <c r="CP257" s="26"/>
      <c r="CQ257" s="26"/>
      <c r="CR257" s="26"/>
      <c r="CS257" s="26"/>
      <c r="CT257" s="26"/>
      <c r="CU257" s="26"/>
      <c r="CV257" s="26"/>
      <c r="CW257" s="26"/>
      <c r="CX257" s="26"/>
      <c r="CY257" s="26"/>
      <c r="CZ257" s="26"/>
      <c r="DA257" s="26"/>
      <c r="DB257" s="26"/>
      <c r="DC257" s="26"/>
      <c r="DD257" s="26"/>
      <c r="DE257" s="26"/>
      <c r="DF257" s="26"/>
      <c r="DG257" s="26"/>
      <c r="DH257" s="26"/>
      <c r="DI257" s="26"/>
      <c r="DJ257" s="26"/>
      <c r="DK257" s="26"/>
      <c r="DL257" s="26"/>
      <c r="DM257" s="26"/>
      <c r="DN257" s="26"/>
      <c r="DO257" s="26"/>
      <c r="DP257" s="26"/>
    </row>
    <row r="258" spans="1:120" ht="13.5" customHeight="1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  <c r="CC258" s="26"/>
      <c r="CD258" s="26"/>
      <c r="CE258" s="26"/>
      <c r="CF258" s="26"/>
      <c r="CG258" s="26"/>
      <c r="CH258" s="26"/>
      <c r="CI258" s="26"/>
      <c r="CJ258" s="26"/>
      <c r="CK258" s="26"/>
      <c r="CL258" s="26"/>
      <c r="CM258" s="26"/>
      <c r="CN258" s="26"/>
      <c r="CO258" s="26"/>
      <c r="CP258" s="26"/>
      <c r="CQ258" s="26"/>
      <c r="CR258" s="26"/>
      <c r="CS258" s="26"/>
      <c r="CT258" s="26"/>
      <c r="CU258" s="26"/>
      <c r="CV258" s="26"/>
      <c r="CW258" s="26"/>
      <c r="CX258" s="26"/>
      <c r="CY258" s="26"/>
      <c r="CZ258" s="26"/>
      <c r="DA258" s="26"/>
      <c r="DB258" s="26"/>
      <c r="DC258" s="26"/>
      <c r="DD258" s="26"/>
      <c r="DE258" s="26"/>
      <c r="DF258" s="26"/>
      <c r="DG258" s="26"/>
      <c r="DH258" s="26"/>
      <c r="DI258" s="26"/>
      <c r="DJ258" s="26"/>
      <c r="DK258" s="26"/>
      <c r="DL258" s="26"/>
      <c r="DM258" s="26"/>
      <c r="DN258" s="26"/>
      <c r="DO258" s="26"/>
      <c r="DP258" s="26"/>
    </row>
    <row r="259" spans="1:120" ht="13.5" customHeight="1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  <c r="CC259" s="26"/>
      <c r="CD259" s="26"/>
      <c r="CE259" s="26"/>
      <c r="CF259" s="26"/>
      <c r="CG259" s="26"/>
      <c r="CH259" s="26"/>
      <c r="CI259" s="26"/>
      <c r="CJ259" s="26"/>
      <c r="CK259" s="26"/>
      <c r="CL259" s="26"/>
      <c r="CM259" s="26"/>
      <c r="CN259" s="26"/>
      <c r="CO259" s="26"/>
      <c r="CP259" s="26"/>
      <c r="CQ259" s="26"/>
      <c r="CR259" s="26"/>
      <c r="CS259" s="26"/>
      <c r="CT259" s="26"/>
      <c r="CU259" s="26"/>
      <c r="CV259" s="26"/>
      <c r="CW259" s="26"/>
      <c r="CX259" s="26"/>
      <c r="CY259" s="26"/>
      <c r="CZ259" s="26"/>
      <c r="DA259" s="26"/>
      <c r="DB259" s="26"/>
      <c r="DC259" s="26"/>
      <c r="DD259" s="26"/>
      <c r="DE259" s="26"/>
      <c r="DF259" s="26"/>
      <c r="DG259" s="26"/>
      <c r="DH259" s="26"/>
      <c r="DI259" s="26"/>
      <c r="DJ259" s="26"/>
      <c r="DK259" s="26"/>
      <c r="DL259" s="26"/>
      <c r="DM259" s="26"/>
      <c r="DN259" s="26"/>
      <c r="DO259" s="26"/>
      <c r="DP259" s="26"/>
    </row>
    <row r="260" spans="1:120" ht="13.5" customHeight="1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  <c r="CC260" s="26"/>
      <c r="CD260" s="26"/>
      <c r="CE260" s="26"/>
      <c r="CF260" s="26"/>
      <c r="CG260" s="26"/>
      <c r="CH260" s="26"/>
      <c r="CI260" s="26"/>
      <c r="CJ260" s="26"/>
      <c r="CK260" s="26"/>
      <c r="CL260" s="26"/>
      <c r="CM260" s="26"/>
      <c r="CN260" s="26"/>
      <c r="CO260" s="26"/>
      <c r="CP260" s="26"/>
      <c r="CQ260" s="26"/>
      <c r="CR260" s="26"/>
      <c r="CS260" s="26"/>
      <c r="CT260" s="26"/>
      <c r="CU260" s="26"/>
      <c r="CV260" s="26"/>
      <c r="CW260" s="26"/>
      <c r="CX260" s="26"/>
      <c r="CY260" s="26"/>
      <c r="CZ260" s="26"/>
      <c r="DA260" s="26"/>
      <c r="DB260" s="26"/>
      <c r="DC260" s="26"/>
      <c r="DD260" s="26"/>
      <c r="DE260" s="26"/>
      <c r="DF260" s="26"/>
      <c r="DG260" s="26"/>
      <c r="DH260" s="26"/>
      <c r="DI260" s="26"/>
      <c r="DJ260" s="26"/>
      <c r="DK260" s="26"/>
      <c r="DL260" s="26"/>
      <c r="DM260" s="26"/>
      <c r="DN260" s="26"/>
      <c r="DO260" s="26"/>
      <c r="DP260" s="26"/>
    </row>
    <row r="261" spans="1:120" ht="13.5" customHeight="1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  <c r="CC261" s="26"/>
      <c r="CD261" s="26"/>
      <c r="CE261" s="26"/>
      <c r="CF261" s="26"/>
      <c r="CG261" s="26"/>
      <c r="CH261" s="26"/>
      <c r="CI261" s="26"/>
      <c r="CJ261" s="26"/>
      <c r="CK261" s="26"/>
      <c r="CL261" s="26"/>
      <c r="CM261" s="26"/>
      <c r="CN261" s="26"/>
      <c r="CO261" s="26"/>
      <c r="CP261" s="26"/>
      <c r="CQ261" s="26"/>
      <c r="CR261" s="26"/>
      <c r="CS261" s="26"/>
      <c r="CT261" s="26"/>
      <c r="CU261" s="26"/>
      <c r="CV261" s="26"/>
      <c r="CW261" s="26"/>
      <c r="CX261" s="26"/>
      <c r="CY261" s="26"/>
      <c r="CZ261" s="26"/>
      <c r="DA261" s="26"/>
      <c r="DB261" s="26"/>
      <c r="DC261" s="26"/>
      <c r="DD261" s="26"/>
      <c r="DE261" s="26"/>
      <c r="DF261" s="26"/>
      <c r="DG261" s="26"/>
      <c r="DH261" s="26"/>
      <c r="DI261" s="26"/>
      <c r="DJ261" s="26"/>
      <c r="DK261" s="26"/>
      <c r="DL261" s="26"/>
      <c r="DM261" s="26"/>
      <c r="DN261" s="26"/>
      <c r="DO261" s="26"/>
      <c r="DP261" s="26"/>
    </row>
    <row r="262" spans="1:120" ht="13.5" customHeight="1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  <c r="CC262" s="26"/>
      <c r="CD262" s="26"/>
      <c r="CE262" s="26"/>
      <c r="CF262" s="26"/>
      <c r="CG262" s="26"/>
      <c r="CH262" s="26"/>
      <c r="CI262" s="26"/>
      <c r="CJ262" s="26"/>
      <c r="CK262" s="26"/>
      <c r="CL262" s="26"/>
      <c r="CM262" s="26"/>
      <c r="CN262" s="26"/>
      <c r="CO262" s="26"/>
      <c r="CP262" s="26"/>
      <c r="CQ262" s="26"/>
      <c r="CR262" s="26"/>
      <c r="CS262" s="26"/>
      <c r="CT262" s="26"/>
      <c r="CU262" s="26"/>
      <c r="CV262" s="26"/>
      <c r="CW262" s="26"/>
      <c r="CX262" s="26"/>
      <c r="CY262" s="26"/>
      <c r="CZ262" s="26"/>
      <c r="DA262" s="26"/>
      <c r="DB262" s="26"/>
      <c r="DC262" s="26"/>
      <c r="DD262" s="26"/>
      <c r="DE262" s="26"/>
      <c r="DF262" s="26"/>
      <c r="DG262" s="26"/>
      <c r="DH262" s="26"/>
      <c r="DI262" s="26"/>
      <c r="DJ262" s="26"/>
      <c r="DK262" s="26"/>
      <c r="DL262" s="26"/>
      <c r="DM262" s="26"/>
      <c r="DN262" s="26"/>
      <c r="DO262" s="26"/>
      <c r="DP262" s="26"/>
    </row>
    <row r="263" spans="1:120" ht="13.5" customHeight="1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  <c r="CC263" s="26"/>
      <c r="CD263" s="26"/>
      <c r="CE263" s="26"/>
      <c r="CF263" s="26"/>
      <c r="CG263" s="26"/>
      <c r="CH263" s="26"/>
      <c r="CI263" s="26"/>
      <c r="CJ263" s="26"/>
      <c r="CK263" s="26"/>
      <c r="CL263" s="26"/>
      <c r="CM263" s="26"/>
      <c r="CN263" s="26"/>
      <c r="CO263" s="26"/>
      <c r="CP263" s="26"/>
      <c r="CQ263" s="26"/>
      <c r="CR263" s="26"/>
      <c r="CS263" s="26"/>
      <c r="CT263" s="26"/>
      <c r="CU263" s="26"/>
      <c r="CV263" s="26"/>
      <c r="CW263" s="26"/>
      <c r="CX263" s="26"/>
      <c r="CY263" s="26"/>
      <c r="CZ263" s="26"/>
      <c r="DA263" s="26"/>
      <c r="DB263" s="26"/>
      <c r="DC263" s="26"/>
      <c r="DD263" s="26"/>
      <c r="DE263" s="26"/>
      <c r="DF263" s="26"/>
      <c r="DG263" s="26"/>
      <c r="DH263" s="26"/>
      <c r="DI263" s="26"/>
      <c r="DJ263" s="26"/>
      <c r="DK263" s="26"/>
      <c r="DL263" s="26"/>
      <c r="DM263" s="26"/>
      <c r="DN263" s="26"/>
      <c r="DO263" s="26"/>
      <c r="DP263" s="26"/>
    </row>
    <row r="264" spans="1:120" ht="13.5" customHeight="1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  <c r="CC264" s="26"/>
      <c r="CD264" s="26"/>
      <c r="CE264" s="26"/>
      <c r="CF264" s="26"/>
      <c r="CG264" s="26"/>
      <c r="CH264" s="26"/>
      <c r="CI264" s="26"/>
      <c r="CJ264" s="26"/>
      <c r="CK264" s="26"/>
      <c r="CL264" s="26"/>
      <c r="CM264" s="26"/>
      <c r="CN264" s="26"/>
      <c r="CO264" s="26"/>
      <c r="CP264" s="26"/>
      <c r="CQ264" s="26"/>
      <c r="CR264" s="26"/>
      <c r="CS264" s="26"/>
      <c r="CT264" s="26"/>
      <c r="CU264" s="26"/>
      <c r="CV264" s="26"/>
      <c r="CW264" s="26"/>
      <c r="CX264" s="26"/>
      <c r="CY264" s="26"/>
      <c r="CZ264" s="26"/>
      <c r="DA264" s="26"/>
      <c r="DB264" s="26"/>
      <c r="DC264" s="26"/>
      <c r="DD264" s="26"/>
      <c r="DE264" s="26"/>
      <c r="DF264" s="26"/>
      <c r="DG264" s="26"/>
      <c r="DH264" s="26"/>
      <c r="DI264" s="26"/>
      <c r="DJ264" s="26"/>
      <c r="DK264" s="26"/>
      <c r="DL264" s="26"/>
      <c r="DM264" s="26"/>
      <c r="DN264" s="26"/>
      <c r="DO264" s="26"/>
      <c r="DP264" s="26"/>
    </row>
    <row r="265" spans="1:120" ht="13.5" customHeight="1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  <c r="CC265" s="26"/>
      <c r="CD265" s="26"/>
      <c r="CE265" s="26"/>
      <c r="CF265" s="26"/>
      <c r="CG265" s="26"/>
      <c r="CH265" s="26"/>
      <c r="CI265" s="26"/>
      <c r="CJ265" s="26"/>
      <c r="CK265" s="26"/>
      <c r="CL265" s="26"/>
      <c r="CM265" s="26"/>
      <c r="CN265" s="26"/>
      <c r="CO265" s="26"/>
      <c r="CP265" s="26"/>
      <c r="CQ265" s="26"/>
      <c r="CR265" s="26"/>
      <c r="CS265" s="26"/>
      <c r="CT265" s="26"/>
      <c r="CU265" s="26"/>
      <c r="CV265" s="26"/>
      <c r="CW265" s="26"/>
      <c r="CX265" s="26"/>
      <c r="CY265" s="26"/>
      <c r="CZ265" s="26"/>
      <c r="DA265" s="26"/>
      <c r="DB265" s="26"/>
      <c r="DC265" s="26"/>
      <c r="DD265" s="26"/>
      <c r="DE265" s="26"/>
      <c r="DF265" s="26"/>
      <c r="DG265" s="26"/>
      <c r="DH265" s="26"/>
      <c r="DI265" s="26"/>
      <c r="DJ265" s="26"/>
      <c r="DK265" s="26"/>
      <c r="DL265" s="26"/>
      <c r="DM265" s="26"/>
      <c r="DN265" s="26"/>
      <c r="DO265" s="26"/>
      <c r="DP265" s="26"/>
    </row>
    <row r="266" spans="1:120" ht="13.5" customHeight="1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  <c r="CC266" s="26"/>
      <c r="CD266" s="26"/>
      <c r="CE266" s="26"/>
      <c r="CF266" s="26"/>
      <c r="CG266" s="26"/>
      <c r="CH266" s="26"/>
      <c r="CI266" s="26"/>
      <c r="CJ266" s="26"/>
      <c r="CK266" s="26"/>
      <c r="CL266" s="26"/>
      <c r="CM266" s="26"/>
      <c r="CN266" s="26"/>
      <c r="CO266" s="26"/>
      <c r="CP266" s="26"/>
      <c r="CQ266" s="26"/>
      <c r="CR266" s="26"/>
      <c r="CS266" s="26"/>
      <c r="CT266" s="26"/>
      <c r="CU266" s="26"/>
      <c r="CV266" s="26"/>
      <c r="CW266" s="26"/>
      <c r="CX266" s="26"/>
      <c r="CY266" s="26"/>
      <c r="CZ266" s="26"/>
      <c r="DA266" s="26"/>
      <c r="DB266" s="26"/>
      <c r="DC266" s="26"/>
      <c r="DD266" s="26"/>
      <c r="DE266" s="26"/>
      <c r="DF266" s="26"/>
      <c r="DG266" s="26"/>
      <c r="DH266" s="26"/>
      <c r="DI266" s="26"/>
      <c r="DJ266" s="26"/>
      <c r="DK266" s="26"/>
      <c r="DL266" s="26"/>
      <c r="DM266" s="26"/>
      <c r="DN266" s="26"/>
      <c r="DO266" s="26"/>
      <c r="DP266" s="26"/>
    </row>
    <row r="267" spans="1:120" ht="13.5" customHeight="1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  <c r="CC267" s="26"/>
      <c r="CD267" s="26"/>
      <c r="CE267" s="26"/>
      <c r="CF267" s="26"/>
      <c r="CG267" s="26"/>
      <c r="CH267" s="26"/>
      <c r="CI267" s="26"/>
      <c r="CJ267" s="26"/>
      <c r="CK267" s="26"/>
      <c r="CL267" s="26"/>
      <c r="CM267" s="26"/>
      <c r="CN267" s="26"/>
      <c r="CO267" s="26"/>
      <c r="CP267" s="26"/>
      <c r="CQ267" s="26"/>
      <c r="CR267" s="26"/>
      <c r="CS267" s="26"/>
      <c r="CT267" s="26"/>
      <c r="CU267" s="26"/>
      <c r="CV267" s="26"/>
      <c r="CW267" s="26"/>
      <c r="CX267" s="26"/>
      <c r="CY267" s="26"/>
      <c r="CZ267" s="26"/>
      <c r="DA267" s="26"/>
      <c r="DB267" s="26"/>
      <c r="DC267" s="26"/>
      <c r="DD267" s="26"/>
      <c r="DE267" s="26"/>
      <c r="DF267" s="26"/>
      <c r="DG267" s="26"/>
      <c r="DH267" s="26"/>
      <c r="DI267" s="26"/>
      <c r="DJ267" s="26"/>
      <c r="DK267" s="26"/>
      <c r="DL267" s="26"/>
      <c r="DM267" s="26"/>
      <c r="DN267" s="26"/>
      <c r="DO267" s="26"/>
      <c r="DP267" s="26"/>
    </row>
    <row r="268" spans="1:120" ht="13.5" customHeight="1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  <c r="CC268" s="26"/>
      <c r="CD268" s="26"/>
      <c r="CE268" s="26"/>
      <c r="CF268" s="26"/>
      <c r="CG268" s="26"/>
      <c r="CH268" s="26"/>
      <c r="CI268" s="26"/>
      <c r="CJ268" s="26"/>
      <c r="CK268" s="26"/>
      <c r="CL268" s="26"/>
      <c r="CM268" s="26"/>
      <c r="CN268" s="26"/>
      <c r="CO268" s="26"/>
      <c r="CP268" s="26"/>
      <c r="CQ268" s="26"/>
      <c r="CR268" s="26"/>
      <c r="CS268" s="26"/>
      <c r="CT268" s="26"/>
      <c r="CU268" s="26"/>
      <c r="CV268" s="26"/>
      <c r="CW268" s="26"/>
      <c r="CX268" s="26"/>
      <c r="CY268" s="26"/>
      <c r="CZ268" s="26"/>
      <c r="DA268" s="26"/>
      <c r="DB268" s="26"/>
      <c r="DC268" s="26"/>
      <c r="DD268" s="26"/>
      <c r="DE268" s="26"/>
      <c r="DF268" s="26"/>
      <c r="DG268" s="26"/>
      <c r="DH268" s="26"/>
      <c r="DI268" s="26"/>
      <c r="DJ268" s="26"/>
      <c r="DK268" s="26"/>
      <c r="DL268" s="26"/>
      <c r="DM268" s="26"/>
      <c r="DN268" s="26"/>
      <c r="DO268" s="26"/>
      <c r="DP268" s="26"/>
    </row>
    <row r="269" spans="1:120" ht="13.5" customHeight="1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  <c r="CC269" s="26"/>
      <c r="CD269" s="26"/>
      <c r="CE269" s="26"/>
      <c r="CF269" s="26"/>
      <c r="CG269" s="26"/>
      <c r="CH269" s="26"/>
      <c r="CI269" s="26"/>
      <c r="CJ269" s="26"/>
      <c r="CK269" s="26"/>
      <c r="CL269" s="26"/>
      <c r="CM269" s="26"/>
      <c r="CN269" s="26"/>
      <c r="CO269" s="26"/>
      <c r="CP269" s="26"/>
      <c r="CQ269" s="26"/>
      <c r="CR269" s="26"/>
      <c r="CS269" s="26"/>
      <c r="CT269" s="26"/>
      <c r="CU269" s="26"/>
      <c r="CV269" s="26"/>
      <c r="CW269" s="26"/>
      <c r="CX269" s="26"/>
      <c r="CY269" s="26"/>
      <c r="CZ269" s="26"/>
      <c r="DA269" s="26"/>
      <c r="DB269" s="26"/>
      <c r="DC269" s="26"/>
      <c r="DD269" s="26"/>
      <c r="DE269" s="26"/>
      <c r="DF269" s="26"/>
      <c r="DG269" s="26"/>
      <c r="DH269" s="26"/>
      <c r="DI269" s="26"/>
      <c r="DJ269" s="26"/>
      <c r="DK269" s="26"/>
      <c r="DL269" s="26"/>
      <c r="DM269" s="26"/>
      <c r="DN269" s="26"/>
      <c r="DO269" s="26"/>
      <c r="DP269" s="26"/>
    </row>
    <row r="270" spans="1:120" ht="13.5" customHeight="1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  <c r="CC270" s="26"/>
      <c r="CD270" s="26"/>
      <c r="CE270" s="26"/>
      <c r="CF270" s="26"/>
      <c r="CG270" s="26"/>
      <c r="CH270" s="26"/>
      <c r="CI270" s="26"/>
      <c r="CJ270" s="26"/>
      <c r="CK270" s="26"/>
      <c r="CL270" s="26"/>
      <c r="CM270" s="26"/>
      <c r="CN270" s="26"/>
      <c r="CO270" s="26"/>
      <c r="CP270" s="26"/>
      <c r="CQ270" s="26"/>
      <c r="CR270" s="26"/>
      <c r="CS270" s="26"/>
      <c r="CT270" s="26"/>
      <c r="CU270" s="26"/>
      <c r="CV270" s="26"/>
      <c r="CW270" s="26"/>
      <c r="CX270" s="26"/>
      <c r="CY270" s="26"/>
      <c r="CZ270" s="26"/>
      <c r="DA270" s="26"/>
      <c r="DB270" s="26"/>
      <c r="DC270" s="26"/>
      <c r="DD270" s="26"/>
      <c r="DE270" s="26"/>
      <c r="DF270" s="26"/>
      <c r="DG270" s="26"/>
      <c r="DH270" s="26"/>
      <c r="DI270" s="26"/>
      <c r="DJ270" s="26"/>
      <c r="DK270" s="26"/>
      <c r="DL270" s="26"/>
      <c r="DM270" s="26"/>
      <c r="DN270" s="26"/>
      <c r="DO270" s="26"/>
      <c r="DP270" s="26"/>
    </row>
    <row r="271" spans="1:120" ht="13.5" customHeight="1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  <c r="CC271" s="26"/>
      <c r="CD271" s="26"/>
      <c r="CE271" s="26"/>
      <c r="CF271" s="26"/>
      <c r="CG271" s="26"/>
      <c r="CH271" s="26"/>
      <c r="CI271" s="26"/>
      <c r="CJ271" s="26"/>
      <c r="CK271" s="26"/>
      <c r="CL271" s="26"/>
      <c r="CM271" s="26"/>
      <c r="CN271" s="26"/>
      <c r="CO271" s="26"/>
      <c r="CP271" s="26"/>
      <c r="CQ271" s="26"/>
      <c r="CR271" s="26"/>
      <c r="CS271" s="26"/>
      <c r="CT271" s="26"/>
      <c r="CU271" s="26"/>
      <c r="CV271" s="26"/>
      <c r="CW271" s="26"/>
      <c r="CX271" s="26"/>
      <c r="CY271" s="26"/>
      <c r="CZ271" s="26"/>
      <c r="DA271" s="26"/>
      <c r="DB271" s="26"/>
      <c r="DC271" s="26"/>
      <c r="DD271" s="26"/>
      <c r="DE271" s="26"/>
      <c r="DF271" s="26"/>
      <c r="DG271" s="26"/>
      <c r="DH271" s="26"/>
      <c r="DI271" s="26"/>
      <c r="DJ271" s="26"/>
      <c r="DK271" s="26"/>
      <c r="DL271" s="26"/>
      <c r="DM271" s="26"/>
      <c r="DN271" s="26"/>
      <c r="DO271" s="26"/>
      <c r="DP271" s="26"/>
    </row>
    <row r="272" spans="1:120" ht="13.5" customHeight="1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  <c r="CC272" s="26"/>
      <c r="CD272" s="26"/>
      <c r="CE272" s="26"/>
      <c r="CF272" s="26"/>
      <c r="CG272" s="26"/>
      <c r="CH272" s="26"/>
      <c r="CI272" s="26"/>
      <c r="CJ272" s="26"/>
      <c r="CK272" s="26"/>
      <c r="CL272" s="26"/>
      <c r="CM272" s="26"/>
      <c r="CN272" s="26"/>
      <c r="CO272" s="26"/>
      <c r="CP272" s="26"/>
      <c r="CQ272" s="26"/>
      <c r="CR272" s="26"/>
      <c r="CS272" s="26"/>
      <c r="CT272" s="26"/>
      <c r="CU272" s="26"/>
      <c r="CV272" s="26"/>
      <c r="CW272" s="26"/>
      <c r="CX272" s="26"/>
      <c r="CY272" s="26"/>
      <c r="CZ272" s="26"/>
      <c r="DA272" s="26"/>
      <c r="DB272" s="26"/>
      <c r="DC272" s="26"/>
      <c r="DD272" s="26"/>
      <c r="DE272" s="26"/>
      <c r="DF272" s="26"/>
      <c r="DG272" s="26"/>
      <c r="DH272" s="26"/>
      <c r="DI272" s="26"/>
      <c r="DJ272" s="26"/>
      <c r="DK272" s="26"/>
      <c r="DL272" s="26"/>
      <c r="DM272" s="26"/>
      <c r="DN272" s="26"/>
      <c r="DO272" s="26"/>
      <c r="DP272" s="26"/>
    </row>
    <row r="273" spans="1:120" ht="13.5" customHeight="1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  <c r="CC273" s="26"/>
      <c r="CD273" s="26"/>
      <c r="CE273" s="26"/>
      <c r="CF273" s="26"/>
      <c r="CG273" s="26"/>
      <c r="CH273" s="26"/>
      <c r="CI273" s="26"/>
      <c r="CJ273" s="26"/>
      <c r="CK273" s="26"/>
      <c r="CL273" s="26"/>
      <c r="CM273" s="26"/>
      <c r="CN273" s="26"/>
      <c r="CO273" s="26"/>
      <c r="CP273" s="26"/>
      <c r="CQ273" s="26"/>
      <c r="CR273" s="26"/>
      <c r="CS273" s="26"/>
      <c r="CT273" s="26"/>
      <c r="CU273" s="26"/>
      <c r="CV273" s="26"/>
      <c r="CW273" s="26"/>
      <c r="CX273" s="26"/>
      <c r="CY273" s="26"/>
      <c r="CZ273" s="26"/>
      <c r="DA273" s="26"/>
      <c r="DB273" s="26"/>
      <c r="DC273" s="26"/>
      <c r="DD273" s="26"/>
      <c r="DE273" s="26"/>
      <c r="DF273" s="26"/>
      <c r="DG273" s="26"/>
      <c r="DH273" s="26"/>
      <c r="DI273" s="26"/>
      <c r="DJ273" s="26"/>
      <c r="DK273" s="26"/>
      <c r="DL273" s="26"/>
      <c r="DM273" s="26"/>
      <c r="DN273" s="26"/>
      <c r="DO273" s="26"/>
      <c r="DP273" s="26"/>
    </row>
    <row r="274" spans="1:120" ht="13.5" customHeight="1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  <c r="CC274" s="26"/>
      <c r="CD274" s="26"/>
      <c r="CE274" s="26"/>
      <c r="CF274" s="26"/>
      <c r="CG274" s="26"/>
      <c r="CH274" s="26"/>
      <c r="CI274" s="26"/>
      <c r="CJ274" s="26"/>
      <c r="CK274" s="26"/>
      <c r="CL274" s="26"/>
      <c r="CM274" s="26"/>
      <c r="CN274" s="26"/>
      <c r="CO274" s="26"/>
      <c r="CP274" s="26"/>
      <c r="CQ274" s="26"/>
      <c r="CR274" s="26"/>
      <c r="CS274" s="26"/>
      <c r="CT274" s="26"/>
      <c r="CU274" s="26"/>
      <c r="CV274" s="26"/>
      <c r="CW274" s="26"/>
      <c r="CX274" s="26"/>
      <c r="CY274" s="26"/>
      <c r="CZ274" s="26"/>
      <c r="DA274" s="26"/>
      <c r="DB274" s="26"/>
      <c r="DC274" s="26"/>
      <c r="DD274" s="26"/>
      <c r="DE274" s="26"/>
      <c r="DF274" s="26"/>
      <c r="DG274" s="26"/>
      <c r="DH274" s="26"/>
      <c r="DI274" s="26"/>
      <c r="DJ274" s="26"/>
      <c r="DK274" s="26"/>
      <c r="DL274" s="26"/>
      <c r="DM274" s="26"/>
      <c r="DN274" s="26"/>
      <c r="DO274" s="26"/>
      <c r="DP274" s="26"/>
    </row>
    <row r="275" spans="1:120" ht="13.5" customHeight="1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  <c r="CC275" s="26"/>
      <c r="CD275" s="26"/>
      <c r="CE275" s="26"/>
      <c r="CF275" s="26"/>
      <c r="CG275" s="26"/>
      <c r="CH275" s="26"/>
      <c r="CI275" s="26"/>
      <c r="CJ275" s="26"/>
      <c r="CK275" s="26"/>
      <c r="CL275" s="26"/>
      <c r="CM275" s="26"/>
      <c r="CN275" s="26"/>
      <c r="CO275" s="26"/>
      <c r="CP275" s="26"/>
      <c r="CQ275" s="26"/>
      <c r="CR275" s="26"/>
      <c r="CS275" s="26"/>
      <c r="CT275" s="26"/>
      <c r="CU275" s="26"/>
      <c r="CV275" s="26"/>
      <c r="CW275" s="26"/>
      <c r="CX275" s="26"/>
      <c r="CY275" s="26"/>
      <c r="CZ275" s="26"/>
      <c r="DA275" s="26"/>
      <c r="DB275" s="26"/>
      <c r="DC275" s="26"/>
      <c r="DD275" s="26"/>
      <c r="DE275" s="26"/>
      <c r="DF275" s="26"/>
      <c r="DG275" s="26"/>
      <c r="DH275" s="26"/>
      <c r="DI275" s="26"/>
      <c r="DJ275" s="26"/>
      <c r="DK275" s="26"/>
      <c r="DL275" s="26"/>
      <c r="DM275" s="26"/>
      <c r="DN275" s="26"/>
      <c r="DO275" s="26"/>
      <c r="DP275" s="26"/>
    </row>
    <row r="276" spans="1:120" ht="13.5" customHeight="1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  <c r="CC276" s="26"/>
      <c r="CD276" s="26"/>
      <c r="CE276" s="26"/>
      <c r="CF276" s="26"/>
      <c r="CG276" s="26"/>
      <c r="CH276" s="26"/>
      <c r="CI276" s="26"/>
      <c r="CJ276" s="26"/>
      <c r="CK276" s="26"/>
      <c r="CL276" s="26"/>
      <c r="CM276" s="26"/>
      <c r="CN276" s="26"/>
      <c r="CO276" s="26"/>
      <c r="CP276" s="26"/>
      <c r="CQ276" s="26"/>
      <c r="CR276" s="26"/>
      <c r="CS276" s="26"/>
      <c r="CT276" s="26"/>
      <c r="CU276" s="26"/>
      <c r="CV276" s="26"/>
      <c r="CW276" s="26"/>
      <c r="CX276" s="26"/>
      <c r="CY276" s="26"/>
      <c r="CZ276" s="26"/>
      <c r="DA276" s="26"/>
      <c r="DB276" s="26"/>
      <c r="DC276" s="26"/>
      <c r="DD276" s="26"/>
      <c r="DE276" s="26"/>
      <c r="DF276" s="26"/>
      <c r="DG276" s="26"/>
      <c r="DH276" s="26"/>
      <c r="DI276" s="26"/>
      <c r="DJ276" s="26"/>
      <c r="DK276" s="26"/>
      <c r="DL276" s="26"/>
      <c r="DM276" s="26"/>
      <c r="DN276" s="26"/>
      <c r="DO276" s="26"/>
      <c r="DP276" s="26"/>
    </row>
    <row r="277" spans="1:120" ht="13.5" customHeight="1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  <c r="CC277" s="26"/>
      <c r="CD277" s="26"/>
      <c r="CE277" s="26"/>
      <c r="CF277" s="26"/>
      <c r="CG277" s="26"/>
      <c r="CH277" s="26"/>
      <c r="CI277" s="26"/>
      <c r="CJ277" s="26"/>
      <c r="CK277" s="26"/>
      <c r="CL277" s="26"/>
      <c r="CM277" s="26"/>
      <c r="CN277" s="26"/>
      <c r="CO277" s="26"/>
      <c r="CP277" s="26"/>
      <c r="CQ277" s="26"/>
      <c r="CR277" s="26"/>
      <c r="CS277" s="26"/>
      <c r="CT277" s="26"/>
      <c r="CU277" s="26"/>
      <c r="CV277" s="26"/>
      <c r="CW277" s="26"/>
      <c r="CX277" s="26"/>
      <c r="CY277" s="26"/>
      <c r="CZ277" s="26"/>
      <c r="DA277" s="26"/>
      <c r="DB277" s="26"/>
      <c r="DC277" s="26"/>
      <c r="DD277" s="26"/>
      <c r="DE277" s="26"/>
      <c r="DF277" s="26"/>
      <c r="DG277" s="26"/>
      <c r="DH277" s="26"/>
      <c r="DI277" s="26"/>
      <c r="DJ277" s="26"/>
      <c r="DK277" s="26"/>
      <c r="DL277" s="26"/>
      <c r="DM277" s="26"/>
      <c r="DN277" s="26"/>
      <c r="DO277" s="26"/>
      <c r="DP277" s="26"/>
    </row>
    <row r="278" spans="1:120" ht="13.5" customHeight="1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  <c r="CC278" s="26"/>
      <c r="CD278" s="26"/>
      <c r="CE278" s="26"/>
      <c r="CF278" s="26"/>
      <c r="CG278" s="26"/>
      <c r="CH278" s="26"/>
      <c r="CI278" s="26"/>
      <c r="CJ278" s="26"/>
      <c r="CK278" s="26"/>
      <c r="CL278" s="26"/>
      <c r="CM278" s="26"/>
      <c r="CN278" s="26"/>
      <c r="CO278" s="26"/>
      <c r="CP278" s="26"/>
      <c r="CQ278" s="26"/>
      <c r="CR278" s="26"/>
      <c r="CS278" s="26"/>
      <c r="CT278" s="26"/>
      <c r="CU278" s="26"/>
      <c r="CV278" s="26"/>
      <c r="CW278" s="26"/>
      <c r="CX278" s="26"/>
      <c r="CY278" s="26"/>
      <c r="CZ278" s="26"/>
      <c r="DA278" s="26"/>
      <c r="DB278" s="26"/>
      <c r="DC278" s="26"/>
      <c r="DD278" s="26"/>
      <c r="DE278" s="26"/>
      <c r="DF278" s="26"/>
      <c r="DG278" s="26"/>
      <c r="DH278" s="26"/>
      <c r="DI278" s="26"/>
      <c r="DJ278" s="26"/>
      <c r="DK278" s="26"/>
      <c r="DL278" s="26"/>
      <c r="DM278" s="26"/>
      <c r="DN278" s="26"/>
      <c r="DO278" s="26"/>
      <c r="DP278" s="26"/>
    </row>
    <row r="279" spans="1:120" ht="13.5" customHeight="1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  <c r="CC279" s="26"/>
      <c r="CD279" s="26"/>
      <c r="CE279" s="26"/>
      <c r="CF279" s="26"/>
      <c r="CG279" s="26"/>
      <c r="CH279" s="26"/>
      <c r="CI279" s="26"/>
      <c r="CJ279" s="26"/>
      <c r="CK279" s="26"/>
      <c r="CL279" s="26"/>
      <c r="CM279" s="26"/>
      <c r="CN279" s="26"/>
      <c r="CO279" s="26"/>
      <c r="CP279" s="26"/>
      <c r="CQ279" s="26"/>
      <c r="CR279" s="26"/>
      <c r="CS279" s="26"/>
      <c r="CT279" s="26"/>
      <c r="CU279" s="26"/>
      <c r="CV279" s="26"/>
      <c r="CW279" s="26"/>
      <c r="CX279" s="26"/>
      <c r="CY279" s="26"/>
      <c r="CZ279" s="26"/>
      <c r="DA279" s="26"/>
      <c r="DB279" s="26"/>
      <c r="DC279" s="26"/>
      <c r="DD279" s="26"/>
      <c r="DE279" s="26"/>
      <c r="DF279" s="26"/>
      <c r="DG279" s="26"/>
      <c r="DH279" s="26"/>
      <c r="DI279" s="26"/>
      <c r="DJ279" s="26"/>
      <c r="DK279" s="26"/>
      <c r="DL279" s="26"/>
      <c r="DM279" s="26"/>
      <c r="DN279" s="26"/>
      <c r="DO279" s="26"/>
      <c r="DP279" s="26"/>
    </row>
    <row r="280" spans="1:120" ht="13.5" customHeight="1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  <c r="CC280" s="26"/>
      <c r="CD280" s="26"/>
      <c r="CE280" s="26"/>
      <c r="CF280" s="26"/>
      <c r="CG280" s="26"/>
      <c r="CH280" s="26"/>
      <c r="CI280" s="26"/>
      <c r="CJ280" s="26"/>
      <c r="CK280" s="26"/>
      <c r="CL280" s="26"/>
      <c r="CM280" s="26"/>
      <c r="CN280" s="26"/>
      <c r="CO280" s="26"/>
      <c r="CP280" s="26"/>
      <c r="CQ280" s="26"/>
      <c r="CR280" s="26"/>
      <c r="CS280" s="26"/>
      <c r="CT280" s="26"/>
      <c r="CU280" s="26"/>
      <c r="CV280" s="26"/>
      <c r="CW280" s="26"/>
      <c r="CX280" s="26"/>
      <c r="CY280" s="26"/>
      <c r="CZ280" s="26"/>
      <c r="DA280" s="26"/>
      <c r="DB280" s="26"/>
      <c r="DC280" s="26"/>
      <c r="DD280" s="26"/>
      <c r="DE280" s="26"/>
      <c r="DF280" s="26"/>
      <c r="DG280" s="26"/>
      <c r="DH280" s="26"/>
      <c r="DI280" s="26"/>
      <c r="DJ280" s="26"/>
      <c r="DK280" s="26"/>
      <c r="DL280" s="26"/>
      <c r="DM280" s="26"/>
      <c r="DN280" s="26"/>
      <c r="DO280" s="26"/>
      <c r="DP280" s="26"/>
    </row>
    <row r="281" spans="1:120" ht="13.5" customHeight="1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  <c r="CC281" s="26"/>
      <c r="CD281" s="26"/>
      <c r="CE281" s="26"/>
      <c r="CF281" s="26"/>
      <c r="CG281" s="26"/>
      <c r="CH281" s="26"/>
      <c r="CI281" s="26"/>
      <c r="CJ281" s="26"/>
      <c r="CK281" s="26"/>
      <c r="CL281" s="26"/>
      <c r="CM281" s="26"/>
      <c r="CN281" s="26"/>
      <c r="CO281" s="26"/>
      <c r="CP281" s="26"/>
      <c r="CQ281" s="26"/>
      <c r="CR281" s="26"/>
      <c r="CS281" s="26"/>
      <c r="CT281" s="26"/>
      <c r="CU281" s="26"/>
      <c r="CV281" s="26"/>
      <c r="CW281" s="26"/>
      <c r="CX281" s="26"/>
      <c r="CY281" s="26"/>
      <c r="CZ281" s="26"/>
      <c r="DA281" s="26"/>
      <c r="DB281" s="26"/>
      <c r="DC281" s="26"/>
      <c r="DD281" s="26"/>
      <c r="DE281" s="26"/>
      <c r="DF281" s="26"/>
      <c r="DG281" s="26"/>
      <c r="DH281" s="26"/>
      <c r="DI281" s="26"/>
      <c r="DJ281" s="26"/>
      <c r="DK281" s="26"/>
      <c r="DL281" s="26"/>
      <c r="DM281" s="26"/>
      <c r="DN281" s="26"/>
      <c r="DO281" s="26"/>
      <c r="DP281" s="26"/>
    </row>
    <row r="282" spans="1:120" ht="13.5" customHeight="1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  <c r="CC282" s="26"/>
      <c r="CD282" s="26"/>
      <c r="CE282" s="26"/>
      <c r="CF282" s="26"/>
      <c r="CG282" s="26"/>
      <c r="CH282" s="26"/>
      <c r="CI282" s="26"/>
      <c r="CJ282" s="26"/>
      <c r="CK282" s="26"/>
      <c r="CL282" s="26"/>
      <c r="CM282" s="26"/>
      <c r="CN282" s="26"/>
      <c r="CO282" s="26"/>
      <c r="CP282" s="26"/>
      <c r="CQ282" s="26"/>
      <c r="CR282" s="26"/>
      <c r="CS282" s="26"/>
      <c r="CT282" s="26"/>
      <c r="CU282" s="26"/>
      <c r="CV282" s="26"/>
      <c r="CW282" s="26"/>
      <c r="CX282" s="26"/>
      <c r="CY282" s="26"/>
      <c r="CZ282" s="26"/>
      <c r="DA282" s="26"/>
      <c r="DB282" s="26"/>
      <c r="DC282" s="26"/>
      <c r="DD282" s="26"/>
      <c r="DE282" s="26"/>
      <c r="DF282" s="26"/>
      <c r="DG282" s="26"/>
      <c r="DH282" s="26"/>
      <c r="DI282" s="26"/>
      <c r="DJ282" s="26"/>
      <c r="DK282" s="26"/>
      <c r="DL282" s="26"/>
      <c r="DM282" s="26"/>
      <c r="DN282" s="26"/>
      <c r="DO282" s="26"/>
      <c r="DP282" s="26"/>
    </row>
    <row r="283" spans="1:120" ht="13.5" customHeight="1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  <c r="CC283" s="26"/>
      <c r="CD283" s="26"/>
      <c r="CE283" s="26"/>
      <c r="CF283" s="26"/>
      <c r="CG283" s="26"/>
      <c r="CH283" s="26"/>
      <c r="CI283" s="26"/>
      <c r="CJ283" s="26"/>
      <c r="CK283" s="26"/>
      <c r="CL283" s="26"/>
      <c r="CM283" s="26"/>
      <c r="CN283" s="26"/>
      <c r="CO283" s="26"/>
      <c r="CP283" s="26"/>
      <c r="CQ283" s="26"/>
      <c r="CR283" s="26"/>
      <c r="CS283" s="26"/>
      <c r="CT283" s="26"/>
      <c r="CU283" s="26"/>
      <c r="CV283" s="26"/>
      <c r="CW283" s="26"/>
      <c r="CX283" s="26"/>
      <c r="CY283" s="26"/>
      <c r="CZ283" s="26"/>
      <c r="DA283" s="26"/>
      <c r="DB283" s="26"/>
      <c r="DC283" s="26"/>
      <c r="DD283" s="26"/>
      <c r="DE283" s="26"/>
      <c r="DF283" s="26"/>
      <c r="DG283" s="26"/>
      <c r="DH283" s="26"/>
      <c r="DI283" s="26"/>
      <c r="DJ283" s="26"/>
      <c r="DK283" s="26"/>
      <c r="DL283" s="26"/>
      <c r="DM283" s="26"/>
      <c r="DN283" s="26"/>
      <c r="DO283" s="26"/>
      <c r="DP283" s="26"/>
    </row>
    <row r="284" spans="1:120" ht="13.5" customHeight="1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  <c r="CC284" s="26"/>
      <c r="CD284" s="26"/>
      <c r="CE284" s="26"/>
      <c r="CF284" s="26"/>
      <c r="CG284" s="26"/>
      <c r="CH284" s="26"/>
      <c r="CI284" s="26"/>
      <c r="CJ284" s="26"/>
      <c r="CK284" s="26"/>
      <c r="CL284" s="26"/>
      <c r="CM284" s="26"/>
      <c r="CN284" s="26"/>
      <c r="CO284" s="26"/>
      <c r="CP284" s="26"/>
      <c r="CQ284" s="26"/>
      <c r="CR284" s="26"/>
      <c r="CS284" s="26"/>
      <c r="CT284" s="26"/>
      <c r="CU284" s="26"/>
      <c r="CV284" s="26"/>
      <c r="CW284" s="26"/>
      <c r="CX284" s="26"/>
      <c r="CY284" s="26"/>
      <c r="CZ284" s="26"/>
      <c r="DA284" s="26"/>
      <c r="DB284" s="26"/>
      <c r="DC284" s="26"/>
      <c r="DD284" s="26"/>
      <c r="DE284" s="26"/>
      <c r="DF284" s="26"/>
      <c r="DG284" s="26"/>
      <c r="DH284" s="26"/>
      <c r="DI284" s="26"/>
      <c r="DJ284" s="26"/>
      <c r="DK284" s="26"/>
      <c r="DL284" s="26"/>
      <c r="DM284" s="26"/>
      <c r="DN284" s="26"/>
      <c r="DO284" s="26"/>
      <c r="DP284" s="26"/>
    </row>
    <row r="285" spans="1:120" ht="13.5" customHeight="1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  <c r="CC285" s="26"/>
      <c r="CD285" s="26"/>
      <c r="CE285" s="26"/>
      <c r="CF285" s="26"/>
      <c r="CG285" s="26"/>
      <c r="CH285" s="26"/>
      <c r="CI285" s="26"/>
      <c r="CJ285" s="26"/>
      <c r="CK285" s="26"/>
      <c r="CL285" s="26"/>
      <c r="CM285" s="26"/>
      <c r="CN285" s="26"/>
      <c r="CO285" s="26"/>
      <c r="CP285" s="26"/>
      <c r="CQ285" s="26"/>
      <c r="CR285" s="26"/>
      <c r="CS285" s="26"/>
      <c r="CT285" s="26"/>
      <c r="CU285" s="26"/>
      <c r="CV285" s="26"/>
      <c r="CW285" s="26"/>
      <c r="CX285" s="26"/>
      <c r="CY285" s="26"/>
      <c r="CZ285" s="26"/>
      <c r="DA285" s="26"/>
      <c r="DB285" s="26"/>
      <c r="DC285" s="26"/>
      <c r="DD285" s="26"/>
      <c r="DE285" s="26"/>
      <c r="DF285" s="26"/>
      <c r="DG285" s="26"/>
      <c r="DH285" s="26"/>
      <c r="DI285" s="26"/>
      <c r="DJ285" s="26"/>
      <c r="DK285" s="26"/>
      <c r="DL285" s="26"/>
      <c r="DM285" s="26"/>
      <c r="DN285" s="26"/>
      <c r="DO285" s="26"/>
      <c r="DP285" s="26"/>
    </row>
    <row r="286" spans="1:120" ht="13.5" customHeight="1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  <c r="CC286" s="26"/>
      <c r="CD286" s="26"/>
      <c r="CE286" s="26"/>
      <c r="CF286" s="26"/>
      <c r="CG286" s="26"/>
      <c r="CH286" s="26"/>
      <c r="CI286" s="26"/>
      <c r="CJ286" s="26"/>
      <c r="CK286" s="26"/>
      <c r="CL286" s="26"/>
      <c r="CM286" s="26"/>
      <c r="CN286" s="26"/>
      <c r="CO286" s="26"/>
      <c r="CP286" s="26"/>
      <c r="CQ286" s="26"/>
      <c r="CR286" s="26"/>
      <c r="CS286" s="26"/>
      <c r="CT286" s="26"/>
      <c r="CU286" s="26"/>
      <c r="CV286" s="26"/>
      <c r="CW286" s="26"/>
      <c r="CX286" s="26"/>
      <c r="CY286" s="26"/>
      <c r="CZ286" s="26"/>
      <c r="DA286" s="26"/>
      <c r="DB286" s="26"/>
      <c r="DC286" s="26"/>
      <c r="DD286" s="26"/>
      <c r="DE286" s="26"/>
      <c r="DF286" s="26"/>
      <c r="DG286" s="26"/>
      <c r="DH286" s="26"/>
      <c r="DI286" s="26"/>
      <c r="DJ286" s="26"/>
      <c r="DK286" s="26"/>
      <c r="DL286" s="26"/>
      <c r="DM286" s="26"/>
      <c r="DN286" s="26"/>
      <c r="DO286" s="26"/>
      <c r="DP286" s="26"/>
    </row>
    <row r="287" spans="1:120" ht="13.5" customHeight="1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  <c r="CC287" s="26"/>
      <c r="CD287" s="26"/>
      <c r="CE287" s="26"/>
      <c r="CF287" s="26"/>
      <c r="CG287" s="26"/>
      <c r="CH287" s="26"/>
      <c r="CI287" s="26"/>
      <c r="CJ287" s="26"/>
      <c r="CK287" s="26"/>
      <c r="CL287" s="26"/>
      <c r="CM287" s="26"/>
      <c r="CN287" s="26"/>
      <c r="CO287" s="26"/>
      <c r="CP287" s="26"/>
      <c r="CQ287" s="26"/>
      <c r="CR287" s="26"/>
      <c r="CS287" s="26"/>
      <c r="CT287" s="26"/>
      <c r="CU287" s="26"/>
      <c r="CV287" s="26"/>
      <c r="CW287" s="26"/>
      <c r="CX287" s="26"/>
      <c r="CY287" s="26"/>
      <c r="CZ287" s="26"/>
      <c r="DA287" s="26"/>
      <c r="DB287" s="26"/>
      <c r="DC287" s="26"/>
      <c r="DD287" s="26"/>
      <c r="DE287" s="26"/>
      <c r="DF287" s="26"/>
      <c r="DG287" s="26"/>
      <c r="DH287" s="26"/>
      <c r="DI287" s="26"/>
      <c r="DJ287" s="26"/>
      <c r="DK287" s="26"/>
      <c r="DL287" s="26"/>
      <c r="DM287" s="26"/>
      <c r="DN287" s="26"/>
      <c r="DO287" s="26"/>
      <c r="DP287" s="26"/>
    </row>
    <row r="288" spans="1:120" ht="13.5" customHeight="1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  <c r="CC288" s="26"/>
      <c r="CD288" s="26"/>
      <c r="CE288" s="26"/>
      <c r="CF288" s="26"/>
      <c r="CG288" s="26"/>
      <c r="CH288" s="26"/>
      <c r="CI288" s="26"/>
      <c r="CJ288" s="26"/>
      <c r="CK288" s="26"/>
      <c r="CL288" s="26"/>
      <c r="CM288" s="26"/>
      <c r="CN288" s="26"/>
      <c r="CO288" s="26"/>
      <c r="CP288" s="26"/>
      <c r="CQ288" s="26"/>
      <c r="CR288" s="26"/>
      <c r="CS288" s="26"/>
      <c r="CT288" s="26"/>
      <c r="CU288" s="26"/>
      <c r="CV288" s="26"/>
      <c r="CW288" s="26"/>
      <c r="CX288" s="26"/>
      <c r="CY288" s="26"/>
      <c r="CZ288" s="26"/>
      <c r="DA288" s="26"/>
      <c r="DB288" s="26"/>
      <c r="DC288" s="26"/>
      <c r="DD288" s="26"/>
      <c r="DE288" s="26"/>
      <c r="DF288" s="26"/>
      <c r="DG288" s="26"/>
      <c r="DH288" s="26"/>
      <c r="DI288" s="26"/>
      <c r="DJ288" s="26"/>
      <c r="DK288" s="26"/>
      <c r="DL288" s="26"/>
      <c r="DM288" s="26"/>
      <c r="DN288" s="26"/>
      <c r="DO288" s="26"/>
      <c r="DP288" s="26"/>
    </row>
    <row r="289" spans="1:120" ht="13.5" customHeight="1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  <c r="CC289" s="26"/>
      <c r="CD289" s="26"/>
      <c r="CE289" s="26"/>
      <c r="CF289" s="26"/>
      <c r="CG289" s="26"/>
      <c r="CH289" s="26"/>
      <c r="CI289" s="26"/>
      <c r="CJ289" s="26"/>
      <c r="CK289" s="26"/>
      <c r="CL289" s="26"/>
      <c r="CM289" s="26"/>
      <c r="CN289" s="26"/>
      <c r="CO289" s="26"/>
      <c r="CP289" s="26"/>
      <c r="CQ289" s="26"/>
      <c r="CR289" s="26"/>
      <c r="CS289" s="26"/>
      <c r="CT289" s="26"/>
      <c r="CU289" s="26"/>
      <c r="CV289" s="26"/>
      <c r="CW289" s="26"/>
      <c r="CX289" s="26"/>
      <c r="CY289" s="26"/>
      <c r="CZ289" s="26"/>
      <c r="DA289" s="26"/>
      <c r="DB289" s="26"/>
      <c r="DC289" s="26"/>
      <c r="DD289" s="26"/>
      <c r="DE289" s="26"/>
      <c r="DF289" s="26"/>
      <c r="DG289" s="26"/>
      <c r="DH289" s="26"/>
      <c r="DI289" s="26"/>
      <c r="DJ289" s="26"/>
      <c r="DK289" s="26"/>
      <c r="DL289" s="26"/>
      <c r="DM289" s="26"/>
      <c r="DN289" s="26"/>
      <c r="DO289" s="26"/>
      <c r="DP289" s="26"/>
    </row>
    <row r="290" spans="1:120" ht="13.5" customHeight="1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  <c r="CC290" s="26"/>
      <c r="CD290" s="26"/>
      <c r="CE290" s="26"/>
      <c r="CF290" s="26"/>
      <c r="CG290" s="26"/>
      <c r="CH290" s="26"/>
      <c r="CI290" s="26"/>
      <c r="CJ290" s="26"/>
      <c r="CK290" s="26"/>
      <c r="CL290" s="26"/>
      <c r="CM290" s="26"/>
      <c r="CN290" s="26"/>
      <c r="CO290" s="26"/>
      <c r="CP290" s="26"/>
      <c r="CQ290" s="26"/>
      <c r="CR290" s="26"/>
      <c r="CS290" s="26"/>
      <c r="CT290" s="26"/>
      <c r="CU290" s="26"/>
      <c r="CV290" s="26"/>
      <c r="CW290" s="26"/>
      <c r="CX290" s="26"/>
      <c r="CY290" s="26"/>
      <c r="CZ290" s="26"/>
      <c r="DA290" s="26"/>
      <c r="DB290" s="26"/>
      <c r="DC290" s="26"/>
      <c r="DD290" s="26"/>
      <c r="DE290" s="26"/>
      <c r="DF290" s="26"/>
      <c r="DG290" s="26"/>
      <c r="DH290" s="26"/>
      <c r="DI290" s="26"/>
      <c r="DJ290" s="26"/>
      <c r="DK290" s="26"/>
      <c r="DL290" s="26"/>
      <c r="DM290" s="26"/>
      <c r="DN290" s="26"/>
      <c r="DO290" s="26"/>
      <c r="DP290" s="26"/>
    </row>
    <row r="291" spans="1:120" ht="13.5" customHeight="1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  <c r="CC291" s="26"/>
      <c r="CD291" s="26"/>
      <c r="CE291" s="26"/>
      <c r="CF291" s="26"/>
      <c r="CG291" s="26"/>
      <c r="CH291" s="26"/>
      <c r="CI291" s="26"/>
      <c r="CJ291" s="26"/>
      <c r="CK291" s="26"/>
      <c r="CL291" s="26"/>
      <c r="CM291" s="26"/>
      <c r="CN291" s="26"/>
      <c r="CO291" s="26"/>
      <c r="CP291" s="26"/>
      <c r="CQ291" s="26"/>
      <c r="CR291" s="26"/>
      <c r="CS291" s="26"/>
      <c r="CT291" s="26"/>
      <c r="CU291" s="26"/>
      <c r="CV291" s="26"/>
      <c r="CW291" s="26"/>
      <c r="CX291" s="26"/>
      <c r="CY291" s="26"/>
      <c r="CZ291" s="26"/>
      <c r="DA291" s="26"/>
      <c r="DB291" s="26"/>
      <c r="DC291" s="26"/>
      <c r="DD291" s="26"/>
      <c r="DE291" s="26"/>
      <c r="DF291" s="26"/>
      <c r="DG291" s="26"/>
      <c r="DH291" s="26"/>
      <c r="DI291" s="26"/>
      <c r="DJ291" s="26"/>
      <c r="DK291" s="26"/>
      <c r="DL291" s="26"/>
      <c r="DM291" s="26"/>
      <c r="DN291" s="26"/>
      <c r="DO291" s="26"/>
      <c r="DP291" s="26"/>
    </row>
    <row r="292" spans="1:120" ht="13.5" customHeight="1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  <c r="CC292" s="26"/>
      <c r="CD292" s="26"/>
      <c r="CE292" s="26"/>
      <c r="CF292" s="26"/>
      <c r="CG292" s="26"/>
      <c r="CH292" s="26"/>
      <c r="CI292" s="26"/>
      <c r="CJ292" s="26"/>
      <c r="CK292" s="26"/>
      <c r="CL292" s="26"/>
      <c r="CM292" s="26"/>
      <c r="CN292" s="26"/>
      <c r="CO292" s="26"/>
      <c r="CP292" s="26"/>
      <c r="CQ292" s="26"/>
      <c r="CR292" s="26"/>
      <c r="CS292" s="26"/>
      <c r="CT292" s="26"/>
      <c r="CU292" s="26"/>
      <c r="CV292" s="26"/>
      <c r="CW292" s="26"/>
      <c r="CX292" s="26"/>
      <c r="CY292" s="26"/>
      <c r="CZ292" s="26"/>
      <c r="DA292" s="26"/>
      <c r="DB292" s="26"/>
      <c r="DC292" s="26"/>
      <c r="DD292" s="26"/>
      <c r="DE292" s="26"/>
      <c r="DF292" s="26"/>
      <c r="DG292" s="26"/>
      <c r="DH292" s="26"/>
      <c r="DI292" s="26"/>
      <c r="DJ292" s="26"/>
      <c r="DK292" s="26"/>
      <c r="DL292" s="26"/>
      <c r="DM292" s="26"/>
      <c r="DN292" s="26"/>
      <c r="DO292" s="26"/>
      <c r="DP292" s="26"/>
    </row>
    <row r="293" spans="1:120" ht="13.5" customHeight="1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6"/>
      <c r="CC293" s="26"/>
      <c r="CD293" s="26"/>
      <c r="CE293" s="26"/>
      <c r="CF293" s="26"/>
      <c r="CG293" s="26"/>
      <c r="CH293" s="26"/>
      <c r="CI293" s="26"/>
      <c r="CJ293" s="26"/>
      <c r="CK293" s="26"/>
      <c r="CL293" s="26"/>
      <c r="CM293" s="26"/>
      <c r="CN293" s="26"/>
      <c r="CO293" s="26"/>
      <c r="CP293" s="26"/>
      <c r="CQ293" s="26"/>
      <c r="CR293" s="26"/>
      <c r="CS293" s="26"/>
      <c r="CT293" s="26"/>
      <c r="CU293" s="26"/>
      <c r="CV293" s="26"/>
      <c r="CW293" s="26"/>
      <c r="CX293" s="26"/>
      <c r="CY293" s="26"/>
      <c r="CZ293" s="26"/>
      <c r="DA293" s="26"/>
      <c r="DB293" s="26"/>
      <c r="DC293" s="26"/>
      <c r="DD293" s="26"/>
      <c r="DE293" s="26"/>
      <c r="DF293" s="26"/>
      <c r="DG293" s="26"/>
      <c r="DH293" s="26"/>
      <c r="DI293" s="26"/>
      <c r="DJ293" s="26"/>
      <c r="DK293" s="26"/>
      <c r="DL293" s="26"/>
      <c r="DM293" s="26"/>
      <c r="DN293" s="26"/>
      <c r="DO293" s="26"/>
      <c r="DP293" s="26"/>
    </row>
    <row r="294" spans="1:120" ht="13.5" customHeight="1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  <c r="CC294" s="26"/>
      <c r="CD294" s="26"/>
      <c r="CE294" s="26"/>
      <c r="CF294" s="26"/>
      <c r="CG294" s="26"/>
      <c r="CH294" s="26"/>
      <c r="CI294" s="26"/>
      <c r="CJ294" s="26"/>
      <c r="CK294" s="26"/>
      <c r="CL294" s="26"/>
      <c r="CM294" s="26"/>
      <c r="CN294" s="26"/>
      <c r="CO294" s="26"/>
      <c r="CP294" s="26"/>
      <c r="CQ294" s="26"/>
      <c r="CR294" s="26"/>
      <c r="CS294" s="26"/>
      <c r="CT294" s="26"/>
      <c r="CU294" s="26"/>
      <c r="CV294" s="26"/>
      <c r="CW294" s="26"/>
      <c r="CX294" s="26"/>
      <c r="CY294" s="26"/>
      <c r="CZ294" s="26"/>
      <c r="DA294" s="26"/>
      <c r="DB294" s="26"/>
      <c r="DC294" s="26"/>
      <c r="DD294" s="26"/>
      <c r="DE294" s="26"/>
      <c r="DF294" s="26"/>
      <c r="DG294" s="26"/>
      <c r="DH294" s="26"/>
      <c r="DI294" s="26"/>
      <c r="DJ294" s="26"/>
      <c r="DK294" s="26"/>
      <c r="DL294" s="26"/>
      <c r="DM294" s="26"/>
      <c r="DN294" s="26"/>
      <c r="DO294" s="26"/>
      <c r="DP294" s="26"/>
    </row>
    <row r="295" spans="1:120" ht="13.5" customHeight="1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  <c r="CC295" s="26"/>
      <c r="CD295" s="26"/>
      <c r="CE295" s="26"/>
      <c r="CF295" s="26"/>
      <c r="CG295" s="26"/>
      <c r="CH295" s="26"/>
      <c r="CI295" s="26"/>
      <c r="CJ295" s="26"/>
      <c r="CK295" s="26"/>
      <c r="CL295" s="26"/>
      <c r="CM295" s="26"/>
      <c r="CN295" s="26"/>
      <c r="CO295" s="26"/>
      <c r="CP295" s="26"/>
      <c r="CQ295" s="26"/>
      <c r="CR295" s="26"/>
      <c r="CS295" s="26"/>
      <c r="CT295" s="26"/>
      <c r="CU295" s="26"/>
      <c r="CV295" s="26"/>
      <c r="CW295" s="26"/>
      <c r="CX295" s="26"/>
      <c r="CY295" s="26"/>
      <c r="CZ295" s="26"/>
      <c r="DA295" s="26"/>
      <c r="DB295" s="26"/>
      <c r="DC295" s="26"/>
      <c r="DD295" s="26"/>
      <c r="DE295" s="26"/>
      <c r="DF295" s="26"/>
      <c r="DG295" s="26"/>
      <c r="DH295" s="26"/>
      <c r="DI295" s="26"/>
      <c r="DJ295" s="26"/>
      <c r="DK295" s="26"/>
      <c r="DL295" s="26"/>
      <c r="DM295" s="26"/>
      <c r="DN295" s="26"/>
      <c r="DO295" s="26"/>
      <c r="DP295" s="26"/>
    </row>
    <row r="296" spans="1:120" ht="13.5" customHeight="1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  <c r="CC296" s="26"/>
      <c r="CD296" s="26"/>
      <c r="CE296" s="26"/>
      <c r="CF296" s="26"/>
      <c r="CG296" s="26"/>
      <c r="CH296" s="26"/>
      <c r="CI296" s="26"/>
      <c r="CJ296" s="26"/>
      <c r="CK296" s="26"/>
      <c r="CL296" s="26"/>
      <c r="CM296" s="26"/>
      <c r="CN296" s="26"/>
      <c r="CO296" s="26"/>
      <c r="CP296" s="26"/>
      <c r="CQ296" s="26"/>
      <c r="CR296" s="26"/>
      <c r="CS296" s="26"/>
      <c r="CT296" s="26"/>
      <c r="CU296" s="26"/>
      <c r="CV296" s="26"/>
      <c r="CW296" s="26"/>
      <c r="CX296" s="26"/>
      <c r="CY296" s="26"/>
      <c r="CZ296" s="26"/>
      <c r="DA296" s="26"/>
      <c r="DB296" s="26"/>
      <c r="DC296" s="26"/>
      <c r="DD296" s="26"/>
      <c r="DE296" s="26"/>
      <c r="DF296" s="26"/>
      <c r="DG296" s="26"/>
      <c r="DH296" s="26"/>
      <c r="DI296" s="26"/>
      <c r="DJ296" s="26"/>
      <c r="DK296" s="26"/>
      <c r="DL296" s="26"/>
      <c r="DM296" s="26"/>
      <c r="DN296" s="26"/>
      <c r="DO296" s="26"/>
      <c r="DP296" s="26"/>
    </row>
    <row r="297" spans="1:120" ht="13.5" customHeight="1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  <c r="CC297" s="26"/>
      <c r="CD297" s="26"/>
      <c r="CE297" s="26"/>
      <c r="CF297" s="26"/>
      <c r="CG297" s="26"/>
      <c r="CH297" s="26"/>
      <c r="CI297" s="26"/>
      <c r="CJ297" s="26"/>
      <c r="CK297" s="26"/>
      <c r="CL297" s="26"/>
      <c r="CM297" s="26"/>
      <c r="CN297" s="26"/>
      <c r="CO297" s="26"/>
      <c r="CP297" s="26"/>
      <c r="CQ297" s="26"/>
      <c r="CR297" s="26"/>
      <c r="CS297" s="26"/>
      <c r="CT297" s="26"/>
      <c r="CU297" s="26"/>
      <c r="CV297" s="26"/>
      <c r="CW297" s="26"/>
      <c r="CX297" s="26"/>
      <c r="CY297" s="26"/>
      <c r="CZ297" s="26"/>
      <c r="DA297" s="26"/>
      <c r="DB297" s="26"/>
      <c r="DC297" s="26"/>
      <c r="DD297" s="26"/>
      <c r="DE297" s="26"/>
      <c r="DF297" s="26"/>
      <c r="DG297" s="26"/>
      <c r="DH297" s="26"/>
      <c r="DI297" s="26"/>
      <c r="DJ297" s="26"/>
      <c r="DK297" s="26"/>
      <c r="DL297" s="26"/>
      <c r="DM297" s="26"/>
      <c r="DN297" s="26"/>
      <c r="DO297" s="26"/>
      <c r="DP297" s="26"/>
    </row>
    <row r="298" spans="1:120" ht="13.5" customHeight="1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  <c r="CC298" s="26"/>
      <c r="CD298" s="26"/>
      <c r="CE298" s="26"/>
      <c r="CF298" s="26"/>
      <c r="CG298" s="26"/>
      <c r="CH298" s="26"/>
      <c r="CI298" s="26"/>
      <c r="CJ298" s="26"/>
      <c r="CK298" s="26"/>
      <c r="CL298" s="26"/>
      <c r="CM298" s="26"/>
      <c r="CN298" s="26"/>
      <c r="CO298" s="26"/>
      <c r="CP298" s="26"/>
      <c r="CQ298" s="26"/>
      <c r="CR298" s="26"/>
      <c r="CS298" s="26"/>
      <c r="CT298" s="26"/>
      <c r="CU298" s="26"/>
      <c r="CV298" s="26"/>
      <c r="CW298" s="26"/>
      <c r="CX298" s="26"/>
      <c r="CY298" s="26"/>
      <c r="CZ298" s="26"/>
      <c r="DA298" s="26"/>
      <c r="DB298" s="26"/>
      <c r="DC298" s="26"/>
      <c r="DD298" s="26"/>
      <c r="DE298" s="26"/>
      <c r="DF298" s="26"/>
      <c r="DG298" s="26"/>
      <c r="DH298" s="26"/>
      <c r="DI298" s="26"/>
      <c r="DJ298" s="26"/>
      <c r="DK298" s="26"/>
      <c r="DL298" s="26"/>
      <c r="DM298" s="26"/>
      <c r="DN298" s="26"/>
      <c r="DO298" s="26"/>
      <c r="DP298" s="26"/>
    </row>
    <row r="299" spans="1:120" ht="13.5" customHeight="1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  <c r="CC299" s="26"/>
      <c r="CD299" s="26"/>
      <c r="CE299" s="26"/>
      <c r="CF299" s="26"/>
      <c r="CG299" s="26"/>
      <c r="CH299" s="26"/>
      <c r="CI299" s="26"/>
      <c r="CJ299" s="26"/>
      <c r="CK299" s="26"/>
      <c r="CL299" s="26"/>
      <c r="CM299" s="26"/>
      <c r="CN299" s="26"/>
      <c r="CO299" s="26"/>
      <c r="CP299" s="26"/>
      <c r="CQ299" s="26"/>
      <c r="CR299" s="26"/>
      <c r="CS299" s="26"/>
      <c r="CT299" s="26"/>
      <c r="CU299" s="26"/>
      <c r="CV299" s="26"/>
      <c r="CW299" s="26"/>
      <c r="CX299" s="26"/>
      <c r="CY299" s="26"/>
      <c r="CZ299" s="26"/>
      <c r="DA299" s="26"/>
      <c r="DB299" s="26"/>
      <c r="DC299" s="26"/>
      <c r="DD299" s="26"/>
      <c r="DE299" s="26"/>
      <c r="DF299" s="26"/>
      <c r="DG299" s="26"/>
      <c r="DH299" s="26"/>
      <c r="DI299" s="26"/>
      <c r="DJ299" s="26"/>
      <c r="DK299" s="26"/>
      <c r="DL299" s="26"/>
      <c r="DM299" s="26"/>
      <c r="DN299" s="26"/>
      <c r="DO299" s="26"/>
      <c r="DP299" s="26"/>
    </row>
    <row r="300" spans="1:120" ht="13.5" customHeight="1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  <c r="CC300" s="26"/>
      <c r="CD300" s="26"/>
      <c r="CE300" s="26"/>
      <c r="CF300" s="26"/>
      <c r="CG300" s="26"/>
      <c r="CH300" s="26"/>
      <c r="CI300" s="26"/>
      <c r="CJ300" s="26"/>
      <c r="CK300" s="26"/>
      <c r="CL300" s="26"/>
      <c r="CM300" s="26"/>
      <c r="CN300" s="26"/>
      <c r="CO300" s="26"/>
      <c r="CP300" s="26"/>
      <c r="CQ300" s="26"/>
      <c r="CR300" s="26"/>
      <c r="CS300" s="26"/>
      <c r="CT300" s="26"/>
      <c r="CU300" s="26"/>
      <c r="CV300" s="26"/>
      <c r="CW300" s="26"/>
      <c r="CX300" s="26"/>
      <c r="CY300" s="26"/>
      <c r="CZ300" s="26"/>
      <c r="DA300" s="26"/>
      <c r="DB300" s="26"/>
      <c r="DC300" s="26"/>
      <c r="DD300" s="26"/>
      <c r="DE300" s="26"/>
      <c r="DF300" s="26"/>
      <c r="DG300" s="26"/>
      <c r="DH300" s="26"/>
      <c r="DI300" s="26"/>
      <c r="DJ300" s="26"/>
      <c r="DK300" s="26"/>
      <c r="DL300" s="26"/>
      <c r="DM300" s="26"/>
      <c r="DN300" s="26"/>
      <c r="DO300" s="26"/>
      <c r="DP300" s="26"/>
    </row>
    <row r="301" spans="1:120" ht="13.5" customHeight="1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6"/>
      <c r="CC301" s="26"/>
      <c r="CD301" s="26"/>
      <c r="CE301" s="26"/>
      <c r="CF301" s="26"/>
      <c r="CG301" s="26"/>
      <c r="CH301" s="26"/>
      <c r="CI301" s="26"/>
      <c r="CJ301" s="26"/>
      <c r="CK301" s="26"/>
      <c r="CL301" s="26"/>
      <c r="CM301" s="26"/>
      <c r="CN301" s="26"/>
      <c r="CO301" s="26"/>
      <c r="CP301" s="26"/>
      <c r="CQ301" s="26"/>
      <c r="CR301" s="26"/>
      <c r="CS301" s="26"/>
      <c r="CT301" s="26"/>
      <c r="CU301" s="26"/>
      <c r="CV301" s="26"/>
      <c r="CW301" s="26"/>
      <c r="CX301" s="26"/>
      <c r="CY301" s="26"/>
      <c r="CZ301" s="26"/>
      <c r="DA301" s="26"/>
      <c r="DB301" s="26"/>
      <c r="DC301" s="26"/>
      <c r="DD301" s="26"/>
      <c r="DE301" s="26"/>
      <c r="DF301" s="26"/>
      <c r="DG301" s="26"/>
      <c r="DH301" s="26"/>
      <c r="DI301" s="26"/>
      <c r="DJ301" s="26"/>
      <c r="DK301" s="26"/>
      <c r="DL301" s="26"/>
      <c r="DM301" s="26"/>
      <c r="DN301" s="26"/>
      <c r="DO301" s="26"/>
      <c r="DP301" s="26"/>
    </row>
    <row r="302" spans="1:120" ht="13.5" customHeight="1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6"/>
      <c r="CC302" s="26"/>
      <c r="CD302" s="26"/>
      <c r="CE302" s="26"/>
      <c r="CF302" s="26"/>
      <c r="CG302" s="26"/>
      <c r="CH302" s="26"/>
      <c r="CI302" s="26"/>
      <c r="CJ302" s="26"/>
      <c r="CK302" s="26"/>
      <c r="CL302" s="26"/>
      <c r="CM302" s="26"/>
      <c r="CN302" s="26"/>
      <c r="CO302" s="26"/>
      <c r="CP302" s="26"/>
      <c r="CQ302" s="26"/>
      <c r="CR302" s="26"/>
      <c r="CS302" s="26"/>
      <c r="CT302" s="26"/>
      <c r="CU302" s="26"/>
      <c r="CV302" s="26"/>
      <c r="CW302" s="26"/>
      <c r="CX302" s="26"/>
      <c r="CY302" s="26"/>
      <c r="CZ302" s="26"/>
      <c r="DA302" s="26"/>
      <c r="DB302" s="26"/>
      <c r="DC302" s="26"/>
      <c r="DD302" s="26"/>
      <c r="DE302" s="26"/>
      <c r="DF302" s="26"/>
      <c r="DG302" s="26"/>
      <c r="DH302" s="26"/>
      <c r="DI302" s="26"/>
      <c r="DJ302" s="26"/>
      <c r="DK302" s="26"/>
      <c r="DL302" s="26"/>
      <c r="DM302" s="26"/>
      <c r="DN302" s="26"/>
      <c r="DO302" s="26"/>
      <c r="DP302" s="26"/>
    </row>
    <row r="303" spans="1:120" ht="13.5" customHeight="1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/>
      <c r="BZ303" s="26"/>
      <c r="CA303" s="26"/>
      <c r="CB303" s="26"/>
      <c r="CC303" s="26"/>
      <c r="CD303" s="26"/>
      <c r="CE303" s="26"/>
      <c r="CF303" s="26"/>
      <c r="CG303" s="26"/>
      <c r="CH303" s="26"/>
      <c r="CI303" s="26"/>
      <c r="CJ303" s="26"/>
      <c r="CK303" s="26"/>
      <c r="CL303" s="26"/>
      <c r="CM303" s="26"/>
      <c r="CN303" s="26"/>
      <c r="CO303" s="26"/>
      <c r="CP303" s="26"/>
      <c r="CQ303" s="26"/>
      <c r="CR303" s="26"/>
      <c r="CS303" s="26"/>
      <c r="CT303" s="26"/>
      <c r="CU303" s="26"/>
      <c r="CV303" s="26"/>
      <c r="CW303" s="26"/>
      <c r="CX303" s="26"/>
      <c r="CY303" s="26"/>
      <c r="CZ303" s="26"/>
      <c r="DA303" s="26"/>
      <c r="DB303" s="26"/>
      <c r="DC303" s="26"/>
      <c r="DD303" s="26"/>
      <c r="DE303" s="26"/>
      <c r="DF303" s="26"/>
      <c r="DG303" s="26"/>
      <c r="DH303" s="26"/>
      <c r="DI303" s="26"/>
      <c r="DJ303" s="26"/>
      <c r="DK303" s="26"/>
      <c r="DL303" s="26"/>
      <c r="DM303" s="26"/>
      <c r="DN303" s="26"/>
      <c r="DO303" s="26"/>
      <c r="DP303" s="26"/>
    </row>
    <row r="304" spans="1:120" ht="13.5" customHeight="1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  <c r="BZ304" s="26"/>
      <c r="CA304" s="26"/>
      <c r="CB304" s="26"/>
      <c r="CC304" s="26"/>
      <c r="CD304" s="26"/>
      <c r="CE304" s="26"/>
      <c r="CF304" s="26"/>
      <c r="CG304" s="26"/>
      <c r="CH304" s="26"/>
      <c r="CI304" s="26"/>
      <c r="CJ304" s="26"/>
      <c r="CK304" s="26"/>
      <c r="CL304" s="26"/>
      <c r="CM304" s="26"/>
      <c r="CN304" s="26"/>
      <c r="CO304" s="26"/>
      <c r="CP304" s="26"/>
      <c r="CQ304" s="26"/>
      <c r="CR304" s="26"/>
      <c r="CS304" s="26"/>
      <c r="CT304" s="26"/>
      <c r="CU304" s="26"/>
      <c r="CV304" s="26"/>
      <c r="CW304" s="26"/>
      <c r="CX304" s="26"/>
      <c r="CY304" s="26"/>
      <c r="CZ304" s="26"/>
      <c r="DA304" s="26"/>
      <c r="DB304" s="26"/>
      <c r="DC304" s="26"/>
      <c r="DD304" s="26"/>
      <c r="DE304" s="26"/>
      <c r="DF304" s="26"/>
      <c r="DG304" s="26"/>
      <c r="DH304" s="26"/>
      <c r="DI304" s="26"/>
      <c r="DJ304" s="26"/>
      <c r="DK304" s="26"/>
      <c r="DL304" s="26"/>
      <c r="DM304" s="26"/>
      <c r="DN304" s="26"/>
      <c r="DO304" s="26"/>
      <c r="DP304" s="26"/>
    </row>
    <row r="305" spans="1:120" ht="13.5" customHeight="1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6"/>
      <c r="CC305" s="26"/>
      <c r="CD305" s="26"/>
      <c r="CE305" s="26"/>
      <c r="CF305" s="26"/>
      <c r="CG305" s="26"/>
      <c r="CH305" s="26"/>
      <c r="CI305" s="26"/>
      <c r="CJ305" s="26"/>
      <c r="CK305" s="26"/>
      <c r="CL305" s="26"/>
      <c r="CM305" s="26"/>
      <c r="CN305" s="26"/>
      <c r="CO305" s="26"/>
      <c r="CP305" s="26"/>
      <c r="CQ305" s="26"/>
      <c r="CR305" s="26"/>
      <c r="CS305" s="26"/>
      <c r="CT305" s="26"/>
      <c r="CU305" s="26"/>
      <c r="CV305" s="26"/>
      <c r="CW305" s="26"/>
      <c r="CX305" s="26"/>
      <c r="CY305" s="26"/>
      <c r="CZ305" s="26"/>
      <c r="DA305" s="26"/>
      <c r="DB305" s="26"/>
      <c r="DC305" s="26"/>
      <c r="DD305" s="26"/>
      <c r="DE305" s="26"/>
      <c r="DF305" s="26"/>
      <c r="DG305" s="26"/>
      <c r="DH305" s="26"/>
      <c r="DI305" s="26"/>
      <c r="DJ305" s="26"/>
      <c r="DK305" s="26"/>
      <c r="DL305" s="26"/>
      <c r="DM305" s="26"/>
      <c r="DN305" s="26"/>
      <c r="DO305" s="26"/>
      <c r="DP305" s="26"/>
    </row>
    <row r="306" spans="1:120" ht="13.5" customHeight="1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  <c r="CC306" s="26"/>
      <c r="CD306" s="26"/>
      <c r="CE306" s="26"/>
      <c r="CF306" s="26"/>
      <c r="CG306" s="26"/>
      <c r="CH306" s="26"/>
      <c r="CI306" s="26"/>
      <c r="CJ306" s="26"/>
      <c r="CK306" s="26"/>
      <c r="CL306" s="26"/>
      <c r="CM306" s="26"/>
      <c r="CN306" s="26"/>
      <c r="CO306" s="26"/>
      <c r="CP306" s="26"/>
      <c r="CQ306" s="26"/>
      <c r="CR306" s="26"/>
      <c r="CS306" s="26"/>
      <c r="CT306" s="26"/>
      <c r="CU306" s="26"/>
      <c r="CV306" s="26"/>
      <c r="CW306" s="26"/>
      <c r="CX306" s="26"/>
      <c r="CY306" s="26"/>
      <c r="CZ306" s="26"/>
      <c r="DA306" s="26"/>
      <c r="DB306" s="26"/>
      <c r="DC306" s="26"/>
      <c r="DD306" s="26"/>
      <c r="DE306" s="26"/>
      <c r="DF306" s="26"/>
      <c r="DG306" s="26"/>
      <c r="DH306" s="26"/>
      <c r="DI306" s="26"/>
      <c r="DJ306" s="26"/>
      <c r="DK306" s="26"/>
      <c r="DL306" s="26"/>
      <c r="DM306" s="26"/>
      <c r="DN306" s="26"/>
      <c r="DO306" s="26"/>
      <c r="DP306" s="26"/>
    </row>
    <row r="307" spans="1:120" ht="13.5" customHeight="1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6"/>
      <c r="CC307" s="26"/>
      <c r="CD307" s="26"/>
      <c r="CE307" s="26"/>
      <c r="CF307" s="26"/>
      <c r="CG307" s="26"/>
      <c r="CH307" s="26"/>
      <c r="CI307" s="26"/>
      <c r="CJ307" s="26"/>
      <c r="CK307" s="26"/>
      <c r="CL307" s="26"/>
      <c r="CM307" s="26"/>
      <c r="CN307" s="26"/>
      <c r="CO307" s="26"/>
      <c r="CP307" s="26"/>
      <c r="CQ307" s="26"/>
      <c r="CR307" s="26"/>
      <c r="CS307" s="26"/>
      <c r="CT307" s="26"/>
      <c r="CU307" s="26"/>
      <c r="CV307" s="26"/>
      <c r="CW307" s="26"/>
      <c r="CX307" s="26"/>
      <c r="CY307" s="26"/>
      <c r="CZ307" s="26"/>
      <c r="DA307" s="26"/>
      <c r="DB307" s="26"/>
      <c r="DC307" s="26"/>
      <c r="DD307" s="26"/>
      <c r="DE307" s="26"/>
      <c r="DF307" s="26"/>
      <c r="DG307" s="26"/>
      <c r="DH307" s="26"/>
      <c r="DI307" s="26"/>
      <c r="DJ307" s="26"/>
      <c r="DK307" s="26"/>
      <c r="DL307" s="26"/>
      <c r="DM307" s="26"/>
      <c r="DN307" s="26"/>
      <c r="DO307" s="26"/>
      <c r="DP307" s="26"/>
    </row>
    <row r="308" spans="1:120" ht="13.5" customHeight="1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6"/>
      <c r="CC308" s="26"/>
      <c r="CD308" s="26"/>
      <c r="CE308" s="26"/>
      <c r="CF308" s="26"/>
      <c r="CG308" s="26"/>
      <c r="CH308" s="26"/>
      <c r="CI308" s="26"/>
      <c r="CJ308" s="26"/>
      <c r="CK308" s="26"/>
      <c r="CL308" s="26"/>
      <c r="CM308" s="26"/>
      <c r="CN308" s="26"/>
      <c r="CO308" s="26"/>
      <c r="CP308" s="26"/>
      <c r="CQ308" s="26"/>
      <c r="CR308" s="26"/>
      <c r="CS308" s="26"/>
      <c r="CT308" s="26"/>
      <c r="CU308" s="26"/>
      <c r="CV308" s="26"/>
      <c r="CW308" s="26"/>
      <c r="CX308" s="26"/>
      <c r="CY308" s="26"/>
      <c r="CZ308" s="26"/>
      <c r="DA308" s="26"/>
      <c r="DB308" s="26"/>
      <c r="DC308" s="26"/>
      <c r="DD308" s="26"/>
      <c r="DE308" s="26"/>
      <c r="DF308" s="26"/>
      <c r="DG308" s="26"/>
      <c r="DH308" s="26"/>
      <c r="DI308" s="26"/>
      <c r="DJ308" s="26"/>
      <c r="DK308" s="26"/>
      <c r="DL308" s="26"/>
      <c r="DM308" s="26"/>
      <c r="DN308" s="26"/>
      <c r="DO308" s="26"/>
      <c r="DP308" s="26"/>
    </row>
    <row r="309" spans="1:120" ht="13.5" customHeight="1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  <c r="CC309" s="26"/>
      <c r="CD309" s="26"/>
      <c r="CE309" s="26"/>
      <c r="CF309" s="26"/>
      <c r="CG309" s="26"/>
      <c r="CH309" s="26"/>
      <c r="CI309" s="26"/>
      <c r="CJ309" s="26"/>
      <c r="CK309" s="26"/>
      <c r="CL309" s="26"/>
      <c r="CM309" s="26"/>
      <c r="CN309" s="26"/>
      <c r="CO309" s="26"/>
      <c r="CP309" s="26"/>
      <c r="CQ309" s="26"/>
      <c r="CR309" s="26"/>
      <c r="CS309" s="26"/>
      <c r="CT309" s="26"/>
      <c r="CU309" s="26"/>
      <c r="CV309" s="26"/>
      <c r="CW309" s="26"/>
      <c r="CX309" s="26"/>
      <c r="CY309" s="26"/>
      <c r="CZ309" s="26"/>
      <c r="DA309" s="26"/>
      <c r="DB309" s="26"/>
      <c r="DC309" s="26"/>
      <c r="DD309" s="26"/>
      <c r="DE309" s="26"/>
      <c r="DF309" s="26"/>
      <c r="DG309" s="26"/>
      <c r="DH309" s="26"/>
      <c r="DI309" s="26"/>
      <c r="DJ309" s="26"/>
      <c r="DK309" s="26"/>
      <c r="DL309" s="26"/>
      <c r="DM309" s="26"/>
      <c r="DN309" s="26"/>
      <c r="DO309" s="26"/>
      <c r="DP309" s="26"/>
    </row>
    <row r="310" spans="1:120" ht="13.5" customHeight="1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6"/>
      <c r="CC310" s="26"/>
      <c r="CD310" s="26"/>
      <c r="CE310" s="26"/>
      <c r="CF310" s="26"/>
      <c r="CG310" s="26"/>
      <c r="CH310" s="26"/>
      <c r="CI310" s="26"/>
      <c r="CJ310" s="26"/>
      <c r="CK310" s="26"/>
      <c r="CL310" s="26"/>
      <c r="CM310" s="26"/>
      <c r="CN310" s="26"/>
      <c r="CO310" s="26"/>
      <c r="CP310" s="26"/>
      <c r="CQ310" s="26"/>
      <c r="CR310" s="26"/>
      <c r="CS310" s="26"/>
      <c r="CT310" s="26"/>
      <c r="CU310" s="26"/>
      <c r="CV310" s="26"/>
      <c r="CW310" s="26"/>
      <c r="CX310" s="26"/>
      <c r="CY310" s="26"/>
      <c r="CZ310" s="26"/>
      <c r="DA310" s="26"/>
      <c r="DB310" s="26"/>
      <c r="DC310" s="26"/>
      <c r="DD310" s="26"/>
      <c r="DE310" s="26"/>
      <c r="DF310" s="26"/>
      <c r="DG310" s="26"/>
      <c r="DH310" s="26"/>
      <c r="DI310" s="26"/>
      <c r="DJ310" s="26"/>
      <c r="DK310" s="26"/>
      <c r="DL310" s="26"/>
      <c r="DM310" s="26"/>
      <c r="DN310" s="26"/>
      <c r="DO310" s="26"/>
      <c r="DP310" s="26"/>
    </row>
    <row r="311" spans="1:120" ht="13.5" customHeight="1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  <c r="CC311" s="26"/>
      <c r="CD311" s="26"/>
      <c r="CE311" s="26"/>
      <c r="CF311" s="26"/>
      <c r="CG311" s="26"/>
      <c r="CH311" s="26"/>
      <c r="CI311" s="26"/>
      <c r="CJ311" s="26"/>
      <c r="CK311" s="26"/>
      <c r="CL311" s="26"/>
      <c r="CM311" s="26"/>
      <c r="CN311" s="26"/>
      <c r="CO311" s="26"/>
      <c r="CP311" s="26"/>
      <c r="CQ311" s="26"/>
      <c r="CR311" s="26"/>
      <c r="CS311" s="26"/>
      <c r="CT311" s="26"/>
      <c r="CU311" s="26"/>
      <c r="CV311" s="26"/>
      <c r="CW311" s="26"/>
      <c r="CX311" s="26"/>
      <c r="CY311" s="26"/>
      <c r="CZ311" s="26"/>
      <c r="DA311" s="26"/>
      <c r="DB311" s="26"/>
      <c r="DC311" s="26"/>
      <c r="DD311" s="26"/>
      <c r="DE311" s="26"/>
      <c r="DF311" s="26"/>
      <c r="DG311" s="26"/>
      <c r="DH311" s="26"/>
      <c r="DI311" s="26"/>
      <c r="DJ311" s="26"/>
      <c r="DK311" s="26"/>
      <c r="DL311" s="26"/>
      <c r="DM311" s="26"/>
      <c r="DN311" s="26"/>
      <c r="DO311" s="26"/>
      <c r="DP311" s="26"/>
    </row>
    <row r="312" spans="1:120" ht="13.5" customHeight="1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  <c r="CC312" s="26"/>
      <c r="CD312" s="26"/>
      <c r="CE312" s="26"/>
      <c r="CF312" s="26"/>
      <c r="CG312" s="26"/>
      <c r="CH312" s="26"/>
      <c r="CI312" s="26"/>
      <c r="CJ312" s="26"/>
      <c r="CK312" s="26"/>
      <c r="CL312" s="26"/>
      <c r="CM312" s="26"/>
      <c r="CN312" s="26"/>
      <c r="CO312" s="26"/>
      <c r="CP312" s="26"/>
      <c r="CQ312" s="26"/>
      <c r="CR312" s="26"/>
      <c r="CS312" s="26"/>
      <c r="CT312" s="26"/>
      <c r="CU312" s="26"/>
      <c r="CV312" s="26"/>
      <c r="CW312" s="26"/>
      <c r="CX312" s="26"/>
      <c r="CY312" s="26"/>
      <c r="CZ312" s="26"/>
      <c r="DA312" s="26"/>
      <c r="DB312" s="26"/>
      <c r="DC312" s="26"/>
      <c r="DD312" s="26"/>
      <c r="DE312" s="26"/>
      <c r="DF312" s="26"/>
      <c r="DG312" s="26"/>
      <c r="DH312" s="26"/>
      <c r="DI312" s="26"/>
      <c r="DJ312" s="26"/>
      <c r="DK312" s="26"/>
      <c r="DL312" s="26"/>
      <c r="DM312" s="26"/>
      <c r="DN312" s="26"/>
      <c r="DO312" s="26"/>
      <c r="DP312" s="26"/>
    </row>
    <row r="313" spans="1:120" ht="13.5" customHeight="1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/>
      <c r="BY313" s="26"/>
      <c r="BZ313" s="26"/>
      <c r="CA313" s="26"/>
      <c r="CB313" s="26"/>
      <c r="CC313" s="26"/>
      <c r="CD313" s="26"/>
      <c r="CE313" s="26"/>
      <c r="CF313" s="26"/>
      <c r="CG313" s="26"/>
      <c r="CH313" s="26"/>
      <c r="CI313" s="26"/>
      <c r="CJ313" s="26"/>
      <c r="CK313" s="26"/>
      <c r="CL313" s="26"/>
      <c r="CM313" s="26"/>
      <c r="CN313" s="26"/>
      <c r="CO313" s="26"/>
      <c r="CP313" s="26"/>
      <c r="CQ313" s="26"/>
      <c r="CR313" s="26"/>
      <c r="CS313" s="26"/>
      <c r="CT313" s="26"/>
      <c r="CU313" s="26"/>
      <c r="CV313" s="26"/>
      <c r="CW313" s="26"/>
      <c r="CX313" s="26"/>
      <c r="CY313" s="26"/>
      <c r="CZ313" s="26"/>
      <c r="DA313" s="26"/>
      <c r="DB313" s="26"/>
      <c r="DC313" s="26"/>
      <c r="DD313" s="26"/>
      <c r="DE313" s="26"/>
      <c r="DF313" s="26"/>
      <c r="DG313" s="26"/>
      <c r="DH313" s="26"/>
      <c r="DI313" s="26"/>
      <c r="DJ313" s="26"/>
      <c r="DK313" s="26"/>
      <c r="DL313" s="26"/>
      <c r="DM313" s="26"/>
      <c r="DN313" s="26"/>
      <c r="DO313" s="26"/>
      <c r="DP313" s="26"/>
    </row>
    <row r="314" spans="1:120" ht="13.5" customHeight="1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6"/>
      <c r="CC314" s="26"/>
      <c r="CD314" s="26"/>
      <c r="CE314" s="26"/>
      <c r="CF314" s="26"/>
      <c r="CG314" s="26"/>
      <c r="CH314" s="26"/>
      <c r="CI314" s="26"/>
      <c r="CJ314" s="26"/>
      <c r="CK314" s="26"/>
      <c r="CL314" s="26"/>
      <c r="CM314" s="26"/>
      <c r="CN314" s="26"/>
      <c r="CO314" s="26"/>
      <c r="CP314" s="26"/>
      <c r="CQ314" s="26"/>
      <c r="CR314" s="26"/>
      <c r="CS314" s="26"/>
      <c r="CT314" s="26"/>
      <c r="CU314" s="26"/>
      <c r="CV314" s="26"/>
      <c r="CW314" s="26"/>
      <c r="CX314" s="26"/>
      <c r="CY314" s="26"/>
      <c r="CZ314" s="26"/>
      <c r="DA314" s="26"/>
      <c r="DB314" s="26"/>
      <c r="DC314" s="26"/>
      <c r="DD314" s="26"/>
      <c r="DE314" s="26"/>
      <c r="DF314" s="26"/>
      <c r="DG314" s="26"/>
      <c r="DH314" s="26"/>
      <c r="DI314" s="26"/>
      <c r="DJ314" s="26"/>
      <c r="DK314" s="26"/>
      <c r="DL314" s="26"/>
      <c r="DM314" s="26"/>
      <c r="DN314" s="26"/>
      <c r="DO314" s="26"/>
      <c r="DP314" s="26"/>
    </row>
    <row r="315" spans="1:120" ht="13.5" customHeight="1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6"/>
      <c r="CC315" s="26"/>
      <c r="CD315" s="26"/>
      <c r="CE315" s="26"/>
      <c r="CF315" s="26"/>
      <c r="CG315" s="26"/>
      <c r="CH315" s="26"/>
      <c r="CI315" s="26"/>
      <c r="CJ315" s="26"/>
      <c r="CK315" s="26"/>
      <c r="CL315" s="26"/>
      <c r="CM315" s="26"/>
      <c r="CN315" s="26"/>
      <c r="CO315" s="26"/>
      <c r="CP315" s="26"/>
      <c r="CQ315" s="26"/>
      <c r="CR315" s="26"/>
      <c r="CS315" s="26"/>
      <c r="CT315" s="26"/>
      <c r="CU315" s="26"/>
      <c r="CV315" s="26"/>
      <c r="CW315" s="26"/>
      <c r="CX315" s="26"/>
      <c r="CY315" s="26"/>
      <c r="CZ315" s="26"/>
      <c r="DA315" s="26"/>
      <c r="DB315" s="26"/>
      <c r="DC315" s="26"/>
      <c r="DD315" s="26"/>
      <c r="DE315" s="26"/>
      <c r="DF315" s="26"/>
      <c r="DG315" s="26"/>
      <c r="DH315" s="26"/>
      <c r="DI315" s="26"/>
      <c r="DJ315" s="26"/>
      <c r="DK315" s="26"/>
      <c r="DL315" s="26"/>
      <c r="DM315" s="26"/>
      <c r="DN315" s="26"/>
      <c r="DO315" s="26"/>
      <c r="DP315" s="26"/>
    </row>
    <row r="316" spans="1:120" ht="13.5" customHeight="1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26"/>
      <c r="BU316" s="26"/>
      <c r="BV316" s="26"/>
      <c r="BW316" s="26"/>
      <c r="BX316" s="26"/>
      <c r="BY316" s="26"/>
      <c r="BZ316" s="26"/>
      <c r="CA316" s="26"/>
      <c r="CB316" s="26"/>
      <c r="CC316" s="26"/>
      <c r="CD316" s="26"/>
      <c r="CE316" s="26"/>
      <c r="CF316" s="26"/>
      <c r="CG316" s="26"/>
      <c r="CH316" s="26"/>
      <c r="CI316" s="26"/>
      <c r="CJ316" s="26"/>
      <c r="CK316" s="26"/>
      <c r="CL316" s="26"/>
      <c r="CM316" s="26"/>
      <c r="CN316" s="26"/>
      <c r="CO316" s="26"/>
      <c r="CP316" s="26"/>
      <c r="CQ316" s="26"/>
      <c r="CR316" s="26"/>
      <c r="CS316" s="26"/>
      <c r="CT316" s="26"/>
      <c r="CU316" s="26"/>
      <c r="CV316" s="26"/>
      <c r="CW316" s="26"/>
      <c r="CX316" s="26"/>
      <c r="CY316" s="26"/>
      <c r="CZ316" s="26"/>
      <c r="DA316" s="26"/>
      <c r="DB316" s="26"/>
      <c r="DC316" s="26"/>
      <c r="DD316" s="26"/>
      <c r="DE316" s="26"/>
      <c r="DF316" s="26"/>
      <c r="DG316" s="26"/>
      <c r="DH316" s="26"/>
      <c r="DI316" s="26"/>
      <c r="DJ316" s="26"/>
      <c r="DK316" s="26"/>
      <c r="DL316" s="26"/>
      <c r="DM316" s="26"/>
      <c r="DN316" s="26"/>
      <c r="DO316" s="26"/>
      <c r="DP316" s="26"/>
    </row>
    <row r="317" spans="1:120" ht="13.5" customHeight="1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6"/>
      <c r="CA317" s="26"/>
      <c r="CB317" s="26"/>
      <c r="CC317" s="26"/>
      <c r="CD317" s="26"/>
      <c r="CE317" s="26"/>
      <c r="CF317" s="26"/>
      <c r="CG317" s="26"/>
      <c r="CH317" s="26"/>
      <c r="CI317" s="26"/>
      <c r="CJ317" s="26"/>
      <c r="CK317" s="26"/>
      <c r="CL317" s="26"/>
      <c r="CM317" s="26"/>
      <c r="CN317" s="26"/>
      <c r="CO317" s="26"/>
      <c r="CP317" s="26"/>
      <c r="CQ317" s="26"/>
      <c r="CR317" s="26"/>
      <c r="CS317" s="26"/>
      <c r="CT317" s="26"/>
      <c r="CU317" s="26"/>
      <c r="CV317" s="26"/>
      <c r="CW317" s="26"/>
      <c r="CX317" s="26"/>
      <c r="CY317" s="26"/>
      <c r="CZ317" s="26"/>
      <c r="DA317" s="26"/>
      <c r="DB317" s="26"/>
      <c r="DC317" s="26"/>
      <c r="DD317" s="26"/>
      <c r="DE317" s="26"/>
      <c r="DF317" s="26"/>
      <c r="DG317" s="26"/>
      <c r="DH317" s="26"/>
      <c r="DI317" s="26"/>
      <c r="DJ317" s="26"/>
      <c r="DK317" s="26"/>
      <c r="DL317" s="26"/>
      <c r="DM317" s="26"/>
      <c r="DN317" s="26"/>
      <c r="DO317" s="26"/>
      <c r="DP317" s="26"/>
    </row>
    <row r="318" spans="1:120" ht="13.5" customHeight="1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6"/>
      <c r="CC318" s="26"/>
      <c r="CD318" s="26"/>
      <c r="CE318" s="26"/>
      <c r="CF318" s="26"/>
      <c r="CG318" s="26"/>
      <c r="CH318" s="26"/>
      <c r="CI318" s="26"/>
      <c r="CJ318" s="26"/>
      <c r="CK318" s="26"/>
      <c r="CL318" s="26"/>
      <c r="CM318" s="26"/>
      <c r="CN318" s="26"/>
      <c r="CO318" s="26"/>
      <c r="CP318" s="26"/>
      <c r="CQ318" s="26"/>
      <c r="CR318" s="26"/>
      <c r="CS318" s="26"/>
      <c r="CT318" s="26"/>
      <c r="CU318" s="26"/>
      <c r="CV318" s="26"/>
      <c r="CW318" s="26"/>
      <c r="CX318" s="26"/>
      <c r="CY318" s="26"/>
      <c r="CZ318" s="26"/>
      <c r="DA318" s="26"/>
      <c r="DB318" s="26"/>
      <c r="DC318" s="26"/>
      <c r="DD318" s="26"/>
      <c r="DE318" s="26"/>
      <c r="DF318" s="26"/>
      <c r="DG318" s="26"/>
      <c r="DH318" s="26"/>
      <c r="DI318" s="26"/>
      <c r="DJ318" s="26"/>
      <c r="DK318" s="26"/>
      <c r="DL318" s="26"/>
      <c r="DM318" s="26"/>
      <c r="DN318" s="26"/>
      <c r="DO318" s="26"/>
      <c r="DP318" s="26"/>
    </row>
    <row r="319" spans="1:120" ht="13.5" customHeight="1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6"/>
      <c r="CC319" s="26"/>
      <c r="CD319" s="26"/>
      <c r="CE319" s="26"/>
      <c r="CF319" s="26"/>
      <c r="CG319" s="26"/>
      <c r="CH319" s="26"/>
      <c r="CI319" s="26"/>
      <c r="CJ319" s="26"/>
      <c r="CK319" s="26"/>
      <c r="CL319" s="26"/>
      <c r="CM319" s="26"/>
      <c r="CN319" s="26"/>
      <c r="CO319" s="26"/>
      <c r="CP319" s="26"/>
      <c r="CQ319" s="26"/>
      <c r="CR319" s="26"/>
      <c r="CS319" s="26"/>
      <c r="CT319" s="26"/>
      <c r="CU319" s="26"/>
      <c r="CV319" s="26"/>
      <c r="CW319" s="26"/>
      <c r="CX319" s="26"/>
      <c r="CY319" s="26"/>
      <c r="CZ319" s="26"/>
      <c r="DA319" s="26"/>
      <c r="DB319" s="26"/>
      <c r="DC319" s="26"/>
      <c r="DD319" s="26"/>
      <c r="DE319" s="26"/>
      <c r="DF319" s="26"/>
      <c r="DG319" s="26"/>
      <c r="DH319" s="26"/>
      <c r="DI319" s="26"/>
      <c r="DJ319" s="26"/>
      <c r="DK319" s="26"/>
      <c r="DL319" s="26"/>
      <c r="DM319" s="26"/>
      <c r="DN319" s="26"/>
      <c r="DO319" s="26"/>
      <c r="DP319" s="26"/>
    </row>
    <row r="320" spans="1:120" ht="13.5" customHeight="1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6"/>
      <c r="CC320" s="26"/>
      <c r="CD320" s="26"/>
      <c r="CE320" s="26"/>
      <c r="CF320" s="26"/>
      <c r="CG320" s="26"/>
      <c r="CH320" s="26"/>
      <c r="CI320" s="26"/>
      <c r="CJ320" s="26"/>
      <c r="CK320" s="26"/>
      <c r="CL320" s="26"/>
      <c r="CM320" s="26"/>
      <c r="CN320" s="26"/>
      <c r="CO320" s="26"/>
      <c r="CP320" s="26"/>
      <c r="CQ320" s="26"/>
      <c r="CR320" s="26"/>
      <c r="CS320" s="26"/>
      <c r="CT320" s="26"/>
      <c r="CU320" s="26"/>
      <c r="CV320" s="26"/>
      <c r="CW320" s="26"/>
      <c r="CX320" s="26"/>
      <c r="CY320" s="26"/>
      <c r="CZ320" s="26"/>
      <c r="DA320" s="26"/>
      <c r="DB320" s="26"/>
      <c r="DC320" s="26"/>
      <c r="DD320" s="26"/>
      <c r="DE320" s="26"/>
      <c r="DF320" s="26"/>
      <c r="DG320" s="26"/>
      <c r="DH320" s="26"/>
      <c r="DI320" s="26"/>
      <c r="DJ320" s="26"/>
      <c r="DK320" s="26"/>
      <c r="DL320" s="26"/>
      <c r="DM320" s="26"/>
      <c r="DN320" s="26"/>
      <c r="DO320" s="26"/>
      <c r="DP320" s="26"/>
    </row>
    <row r="321" spans="1:120" ht="13.5" customHeight="1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6"/>
      <c r="BY321" s="26"/>
      <c r="BZ321" s="26"/>
      <c r="CA321" s="26"/>
      <c r="CB321" s="26"/>
      <c r="CC321" s="26"/>
      <c r="CD321" s="26"/>
      <c r="CE321" s="26"/>
      <c r="CF321" s="26"/>
      <c r="CG321" s="26"/>
      <c r="CH321" s="26"/>
      <c r="CI321" s="26"/>
      <c r="CJ321" s="26"/>
      <c r="CK321" s="26"/>
      <c r="CL321" s="26"/>
      <c r="CM321" s="26"/>
      <c r="CN321" s="26"/>
      <c r="CO321" s="26"/>
      <c r="CP321" s="26"/>
      <c r="CQ321" s="26"/>
      <c r="CR321" s="26"/>
      <c r="CS321" s="26"/>
      <c r="CT321" s="26"/>
      <c r="CU321" s="26"/>
      <c r="CV321" s="26"/>
      <c r="CW321" s="26"/>
      <c r="CX321" s="26"/>
      <c r="CY321" s="26"/>
      <c r="CZ321" s="26"/>
      <c r="DA321" s="26"/>
      <c r="DB321" s="26"/>
      <c r="DC321" s="26"/>
      <c r="DD321" s="26"/>
      <c r="DE321" s="26"/>
      <c r="DF321" s="26"/>
      <c r="DG321" s="26"/>
      <c r="DH321" s="26"/>
      <c r="DI321" s="26"/>
      <c r="DJ321" s="26"/>
      <c r="DK321" s="26"/>
      <c r="DL321" s="26"/>
      <c r="DM321" s="26"/>
      <c r="DN321" s="26"/>
      <c r="DO321" s="26"/>
      <c r="DP321" s="26"/>
    </row>
    <row r="322" spans="1:120" ht="13.5" customHeight="1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  <c r="CA322" s="26"/>
      <c r="CB322" s="26"/>
      <c r="CC322" s="26"/>
      <c r="CD322" s="26"/>
      <c r="CE322" s="26"/>
      <c r="CF322" s="26"/>
      <c r="CG322" s="26"/>
      <c r="CH322" s="26"/>
      <c r="CI322" s="26"/>
      <c r="CJ322" s="26"/>
      <c r="CK322" s="26"/>
      <c r="CL322" s="26"/>
      <c r="CM322" s="26"/>
      <c r="CN322" s="26"/>
      <c r="CO322" s="26"/>
      <c r="CP322" s="26"/>
      <c r="CQ322" s="26"/>
      <c r="CR322" s="26"/>
      <c r="CS322" s="26"/>
      <c r="CT322" s="26"/>
      <c r="CU322" s="26"/>
      <c r="CV322" s="26"/>
      <c r="CW322" s="26"/>
      <c r="CX322" s="26"/>
      <c r="CY322" s="26"/>
      <c r="CZ322" s="26"/>
      <c r="DA322" s="26"/>
      <c r="DB322" s="26"/>
      <c r="DC322" s="26"/>
      <c r="DD322" s="26"/>
      <c r="DE322" s="26"/>
      <c r="DF322" s="26"/>
      <c r="DG322" s="26"/>
      <c r="DH322" s="26"/>
      <c r="DI322" s="26"/>
      <c r="DJ322" s="26"/>
      <c r="DK322" s="26"/>
      <c r="DL322" s="26"/>
      <c r="DM322" s="26"/>
      <c r="DN322" s="26"/>
      <c r="DO322" s="26"/>
      <c r="DP322" s="26"/>
    </row>
    <row r="323" spans="1:120" ht="13.5" customHeight="1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  <c r="CA323" s="26"/>
      <c r="CB323" s="26"/>
      <c r="CC323" s="26"/>
      <c r="CD323" s="26"/>
      <c r="CE323" s="26"/>
      <c r="CF323" s="26"/>
      <c r="CG323" s="26"/>
      <c r="CH323" s="26"/>
      <c r="CI323" s="26"/>
      <c r="CJ323" s="26"/>
      <c r="CK323" s="26"/>
      <c r="CL323" s="26"/>
      <c r="CM323" s="26"/>
      <c r="CN323" s="26"/>
      <c r="CO323" s="26"/>
      <c r="CP323" s="26"/>
      <c r="CQ323" s="26"/>
      <c r="CR323" s="26"/>
      <c r="CS323" s="26"/>
      <c r="CT323" s="26"/>
      <c r="CU323" s="26"/>
      <c r="CV323" s="26"/>
      <c r="CW323" s="26"/>
      <c r="CX323" s="26"/>
      <c r="CY323" s="26"/>
      <c r="CZ323" s="26"/>
      <c r="DA323" s="26"/>
      <c r="DB323" s="26"/>
      <c r="DC323" s="26"/>
      <c r="DD323" s="26"/>
      <c r="DE323" s="26"/>
      <c r="DF323" s="26"/>
      <c r="DG323" s="26"/>
      <c r="DH323" s="26"/>
      <c r="DI323" s="26"/>
      <c r="DJ323" s="26"/>
      <c r="DK323" s="26"/>
      <c r="DL323" s="26"/>
      <c r="DM323" s="26"/>
      <c r="DN323" s="26"/>
      <c r="DO323" s="26"/>
      <c r="DP323" s="26"/>
    </row>
    <row r="324" spans="1:120" ht="13.5" customHeight="1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  <c r="BT324" s="26"/>
      <c r="BU324" s="26"/>
      <c r="BV324" s="26"/>
      <c r="BW324" s="26"/>
      <c r="BX324" s="26"/>
      <c r="BY324" s="26"/>
      <c r="BZ324" s="26"/>
      <c r="CA324" s="26"/>
      <c r="CB324" s="26"/>
      <c r="CC324" s="26"/>
      <c r="CD324" s="26"/>
      <c r="CE324" s="26"/>
      <c r="CF324" s="26"/>
      <c r="CG324" s="26"/>
      <c r="CH324" s="26"/>
      <c r="CI324" s="26"/>
      <c r="CJ324" s="26"/>
      <c r="CK324" s="26"/>
      <c r="CL324" s="26"/>
      <c r="CM324" s="26"/>
      <c r="CN324" s="26"/>
      <c r="CO324" s="26"/>
      <c r="CP324" s="26"/>
      <c r="CQ324" s="26"/>
      <c r="CR324" s="26"/>
      <c r="CS324" s="26"/>
      <c r="CT324" s="26"/>
      <c r="CU324" s="26"/>
      <c r="CV324" s="26"/>
      <c r="CW324" s="26"/>
      <c r="CX324" s="26"/>
      <c r="CY324" s="26"/>
      <c r="CZ324" s="26"/>
      <c r="DA324" s="26"/>
      <c r="DB324" s="26"/>
      <c r="DC324" s="26"/>
      <c r="DD324" s="26"/>
      <c r="DE324" s="26"/>
      <c r="DF324" s="26"/>
      <c r="DG324" s="26"/>
      <c r="DH324" s="26"/>
      <c r="DI324" s="26"/>
      <c r="DJ324" s="26"/>
      <c r="DK324" s="26"/>
      <c r="DL324" s="26"/>
      <c r="DM324" s="26"/>
      <c r="DN324" s="26"/>
      <c r="DO324" s="26"/>
      <c r="DP324" s="26"/>
    </row>
    <row r="325" spans="1:120" ht="13.5" customHeight="1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  <c r="BX325" s="26"/>
      <c r="BY325" s="26"/>
      <c r="BZ325" s="26"/>
      <c r="CA325" s="26"/>
      <c r="CB325" s="26"/>
      <c r="CC325" s="26"/>
      <c r="CD325" s="26"/>
      <c r="CE325" s="26"/>
      <c r="CF325" s="26"/>
      <c r="CG325" s="26"/>
      <c r="CH325" s="26"/>
      <c r="CI325" s="26"/>
      <c r="CJ325" s="26"/>
      <c r="CK325" s="26"/>
      <c r="CL325" s="26"/>
      <c r="CM325" s="26"/>
      <c r="CN325" s="26"/>
      <c r="CO325" s="26"/>
      <c r="CP325" s="26"/>
      <c r="CQ325" s="26"/>
      <c r="CR325" s="26"/>
      <c r="CS325" s="26"/>
      <c r="CT325" s="26"/>
      <c r="CU325" s="26"/>
      <c r="CV325" s="26"/>
      <c r="CW325" s="26"/>
      <c r="CX325" s="26"/>
      <c r="CY325" s="26"/>
      <c r="CZ325" s="26"/>
      <c r="DA325" s="26"/>
      <c r="DB325" s="26"/>
      <c r="DC325" s="26"/>
      <c r="DD325" s="26"/>
      <c r="DE325" s="26"/>
      <c r="DF325" s="26"/>
      <c r="DG325" s="26"/>
      <c r="DH325" s="26"/>
      <c r="DI325" s="26"/>
      <c r="DJ325" s="26"/>
      <c r="DK325" s="26"/>
      <c r="DL325" s="26"/>
      <c r="DM325" s="26"/>
      <c r="DN325" s="26"/>
      <c r="DO325" s="26"/>
      <c r="DP325" s="26"/>
    </row>
    <row r="326" spans="1:120" ht="13.5" customHeight="1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  <c r="BT326" s="26"/>
      <c r="BU326" s="26"/>
      <c r="BV326" s="26"/>
      <c r="BW326" s="26"/>
      <c r="BX326" s="26"/>
      <c r="BY326" s="26"/>
      <c r="BZ326" s="26"/>
      <c r="CA326" s="26"/>
      <c r="CB326" s="26"/>
      <c r="CC326" s="26"/>
      <c r="CD326" s="26"/>
      <c r="CE326" s="26"/>
      <c r="CF326" s="26"/>
      <c r="CG326" s="26"/>
      <c r="CH326" s="26"/>
      <c r="CI326" s="26"/>
      <c r="CJ326" s="26"/>
      <c r="CK326" s="26"/>
      <c r="CL326" s="26"/>
      <c r="CM326" s="26"/>
      <c r="CN326" s="26"/>
      <c r="CO326" s="26"/>
      <c r="CP326" s="26"/>
      <c r="CQ326" s="26"/>
      <c r="CR326" s="26"/>
      <c r="CS326" s="26"/>
      <c r="CT326" s="26"/>
      <c r="CU326" s="26"/>
      <c r="CV326" s="26"/>
      <c r="CW326" s="26"/>
      <c r="CX326" s="26"/>
      <c r="CY326" s="26"/>
      <c r="CZ326" s="26"/>
      <c r="DA326" s="26"/>
      <c r="DB326" s="26"/>
      <c r="DC326" s="26"/>
      <c r="DD326" s="26"/>
      <c r="DE326" s="26"/>
      <c r="DF326" s="26"/>
      <c r="DG326" s="26"/>
      <c r="DH326" s="26"/>
      <c r="DI326" s="26"/>
      <c r="DJ326" s="26"/>
      <c r="DK326" s="26"/>
      <c r="DL326" s="26"/>
      <c r="DM326" s="26"/>
      <c r="DN326" s="26"/>
      <c r="DO326" s="26"/>
      <c r="DP326" s="26"/>
    </row>
    <row r="327" spans="1:120" ht="13.5" customHeight="1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/>
      <c r="BT327" s="26"/>
      <c r="BU327" s="26"/>
      <c r="BV327" s="26"/>
      <c r="BW327" s="26"/>
      <c r="BX327" s="26"/>
      <c r="BY327" s="26"/>
      <c r="BZ327" s="26"/>
      <c r="CA327" s="26"/>
      <c r="CB327" s="26"/>
      <c r="CC327" s="26"/>
      <c r="CD327" s="26"/>
      <c r="CE327" s="26"/>
      <c r="CF327" s="26"/>
      <c r="CG327" s="26"/>
      <c r="CH327" s="26"/>
      <c r="CI327" s="26"/>
      <c r="CJ327" s="26"/>
      <c r="CK327" s="26"/>
      <c r="CL327" s="26"/>
      <c r="CM327" s="26"/>
      <c r="CN327" s="26"/>
      <c r="CO327" s="26"/>
      <c r="CP327" s="26"/>
      <c r="CQ327" s="26"/>
      <c r="CR327" s="26"/>
      <c r="CS327" s="26"/>
      <c r="CT327" s="26"/>
      <c r="CU327" s="26"/>
      <c r="CV327" s="26"/>
      <c r="CW327" s="26"/>
      <c r="CX327" s="26"/>
      <c r="CY327" s="26"/>
      <c r="CZ327" s="26"/>
      <c r="DA327" s="26"/>
      <c r="DB327" s="26"/>
      <c r="DC327" s="26"/>
      <c r="DD327" s="26"/>
      <c r="DE327" s="26"/>
      <c r="DF327" s="26"/>
      <c r="DG327" s="26"/>
      <c r="DH327" s="26"/>
      <c r="DI327" s="26"/>
      <c r="DJ327" s="26"/>
      <c r="DK327" s="26"/>
      <c r="DL327" s="26"/>
      <c r="DM327" s="26"/>
      <c r="DN327" s="26"/>
      <c r="DO327" s="26"/>
      <c r="DP327" s="26"/>
    </row>
    <row r="328" spans="1:120" ht="13.5" customHeight="1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  <c r="BT328" s="26"/>
      <c r="BU328" s="26"/>
      <c r="BV328" s="26"/>
      <c r="BW328" s="26"/>
      <c r="BX328" s="26"/>
      <c r="BY328" s="26"/>
      <c r="BZ328" s="26"/>
      <c r="CA328" s="26"/>
      <c r="CB328" s="26"/>
      <c r="CC328" s="26"/>
      <c r="CD328" s="26"/>
      <c r="CE328" s="26"/>
      <c r="CF328" s="26"/>
      <c r="CG328" s="26"/>
      <c r="CH328" s="26"/>
      <c r="CI328" s="26"/>
      <c r="CJ328" s="26"/>
      <c r="CK328" s="26"/>
      <c r="CL328" s="26"/>
      <c r="CM328" s="26"/>
      <c r="CN328" s="26"/>
      <c r="CO328" s="26"/>
      <c r="CP328" s="26"/>
      <c r="CQ328" s="26"/>
      <c r="CR328" s="26"/>
      <c r="CS328" s="26"/>
      <c r="CT328" s="26"/>
      <c r="CU328" s="26"/>
      <c r="CV328" s="26"/>
      <c r="CW328" s="26"/>
      <c r="CX328" s="26"/>
      <c r="CY328" s="26"/>
      <c r="CZ328" s="26"/>
      <c r="DA328" s="26"/>
      <c r="DB328" s="26"/>
      <c r="DC328" s="26"/>
      <c r="DD328" s="26"/>
      <c r="DE328" s="26"/>
      <c r="DF328" s="26"/>
      <c r="DG328" s="26"/>
      <c r="DH328" s="26"/>
      <c r="DI328" s="26"/>
      <c r="DJ328" s="26"/>
      <c r="DK328" s="26"/>
      <c r="DL328" s="26"/>
      <c r="DM328" s="26"/>
      <c r="DN328" s="26"/>
      <c r="DO328" s="26"/>
      <c r="DP328" s="26"/>
    </row>
    <row r="329" spans="1:120" ht="13.5" customHeight="1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  <c r="BR329" s="26"/>
      <c r="BS329" s="26"/>
      <c r="BT329" s="26"/>
      <c r="BU329" s="26"/>
      <c r="BV329" s="26"/>
      <c r="BW329" s="26"/>
      <c r="BX329" s="26"/>
      <c r="BY329" s="26"/>
      <c r="BZ329" s="26"/>
      <c r="CA329" s="26"/>
      <c r="CB329" s="26"/>
      <c r="CC329" s="26"/>
      <c r="CD329" s="26"/>
      <c r="CE329" s="26"/>
      <c r="CF329" s="26"/>
      <c r="CG329" s="26"/>
      <c r="CH329" s="26"/>
      <c r="CI329" s="26"/>
      <c r="CJ329" s="26"/>
      <c r="CK329" s="26"/>
      <c r="CL329" s="26"/>
      <c r="CM329" s="26"/>
      <c r="CN329" s="26"/>
      <c r="CO329" s="26"/>
      <c r="CP329" s="26"/>
      <c r="CQ329" s="26"/>
      <c r="CR329" s="26"/>
      <c r="CS329" s="26"/>
      <c r="CT329" s="26"/>
      <c r="CU329" s="26"/>
      <c r="CV329" s="26"/>
      <c r="CW329" s="26"/>
      <c r="CX329" s="26"/>
      <c r="CY329" s="26"/>
      <c r="CZ329" s="26"/>
      <c r="DA329" s="26"/>
      <c r="DB329" s="26"/>
      <c r="DC329" s="26"/>
      <c r="DD329" s="26"/>
      <c r="DE329" s="26"/>
      <c r="DF329" s="26"/>
      <c r="DG329" s="26"/>
      <c r="DH329" s="26"/>
      <c r="DI329" s="26"/>
      <c r="DJ329" s="26"/>
      <c r="DK329" s="26"/>
      <c r="DL329" s="26"/>
      <c r="DM329" s="26"/>
      <c r="DN329" s="26"/>
      <c r="DO329" s="26"/>
      <c r="DP329" s="26"/>
    </row>
    <row r="330" spans="1:120" ht="13.5" customHeight="1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  <c r="CA330" s="26"/>
      <c r="CB330" s="26"/>
      <c r="CC330" s="26"/>
      <c r="CD330" s="26"/>
      <c r="CE330" s="26"/>
      <c r="CF330" s="26"/>
      <c r="CG330" s="26"/>
      <c r="CH330" s="26"/>
      <c r="CI330" s="26"/>
      <c r="CJ330" s="26"/>
      <c r="CK330" s="26"/>
      <c r="CL330" s="26"/>
      <c r="CM330" s="26"/>
      <c r="CN330" s="26"/>
      <c r="CO330" s="26"/>
      <c r="CP330" s="26"/>
      <c r="CQ330" s="26"/>
      <c r="CR330" s="26"/>
      <c r="CS330" s="26"/>
      <c r="CT330" s="26"/>
      <c r="CU330" s="26"/>
      <c r="CV330" s="26"/>
      <c r="CW330" s="26"/>
      <c r="CX330" s="26"/>
      <c r="CY330" s="26"/>
      <c r="CZ330" s="26"/>
      <c r="DA330" s="26"/>
      <c r="DB330" s="26"/>
      <c r="DC330" s="26"/>
      <c r="DD330" s="26"/>
      <c r="DE330" s="26"/>
      <c r="DF330" s="26"/>
      <c r="DG330" s="26"/>
      <c r="DH330" s="26"/>
      <c r="DI330" s="26"/>
      <c r="DJ330" s="26"/>
      <c r="DK330" s="26"/>
      <c r="DL330" s="26"/>
      <c r="DM330" s="26"/>
      <c r="DN330" s="26"/>
      <c r="DO330" s="26"/>
      <c r="DP330" s="26"/>
    </row>
    <row r="331" spans="1:120" ht="13.5" customHeight="1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  <c r="CA331" s="26"/>
      <c r="CB331" s="26"/>
      <c r="CC331" s="26"/>
      <c r="CD331" s="26"/>
      <c r="CE331" s="26"/>
      <c r="CF331" s="26"/>
      <c r="CG331" s="26"/>
      <c r="CH331" s="26"/>
      <c r="CI331" s="26"/>
      <c r="CJ331" s="26"/>
      <c r="CK331" s="26"/>
      <c r="CL331" s="26"/>
      <c r="CM331" s="26"/>
      <c r="CN331" s="26"/>
      <c r="CO331" s="26"/>
      <c r="CP331" s="26"/>
      <c r="CQ331" s="26"/>
      <c r="CR331" s="26"/>
      <c r="CS331" s="26"/>
      <c r="CT331" s="26"/>
      <c r="CU331" s="26"/>
      <c r="CV331" s="26"/>
      <c r="CW331" s="26"/>
      <c r="CX331" s="26"/>
      <c r="CY331" s="26"/>
      <c r="CZ331" s="26"/>
      <c r="DA331" s="26"/>
      <c r="DB331" s="26"/>
      <c r="DC331" s="26"/>
      <c r="DD331" s="26"/>
      <c r="DE331" s="26"/>
      <c r="DF331" s="26"/>
      <c r="DG331" s="26"/>
      <c r="DH331" s="26"/>
      <c r="DI331" s="26"/>
      <c r="DJ331" s="26"/>
      <c r="DK331" s="26"/>
      <c r="DL331" s="26"/>
      <c r="DM331" s="26"/>
      <c r="DN331" s="26"/>
      <c r="DO331" s="26"/>
      <c r="DP331" s="26"/>
    </row>
    <row r="332" spans="1:120" ht="13.5" customHeight="1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  <c r="BT332" s="26"/>
      <c r="BU332" s="26"/>
      <c r="BV332" s="26"/>
      <c r="BW332" s="26"/>
      <c r="BX332" s="26"/>
      <c r="BY332" s="26"/>
      <c r="BZ332" s="26"/>
      <c r="CA332" s="26"/>
      <c r="CB332" s="26"/>
      <c r="CC332" s="26"/>
      <c r="CD332" s="26"/>
      <c r="CE332" s="26"/>
      <c r="CF332" s="26"/>
      <c r="CG332" s="26"/>
      <c r="CH332" s="26"/>
      <c r="CI332" s="26"/>
      <c r="CJ332" s="26"/>
      <c r="CK332" s="26"/>
      <c r="CL332" s="26"/>
      <c r="CM332" s="26"/>
      <c r="CN332" s="26"/>
      <c r="CO332" s="26"/>
      <c r="CP332" s="26"/>
      <c r="CQ332" s="26"/>
      <c r="CR332" s="26"/>
      <c r="CS332" s="26"/>
      <c r="CT332" s="26"/>
      <c r="CU332" s="26"/>
      <c r="CV332" s="26"/>
      <c r="CW332" s="26"/>
      <c r="CX332" s="26"/>
      <c r="CY332" s="26"/>
      <c r="CZ332" s="26"/>
      <c r="DA332" s="26"/>
      <c r="DB332" s="26"/>
      <c r="DC332" s="26"/>
      <c r="DD332" s="26"/>
      <c r="DE332" s="26"/>
      <c r="DF332" s="26"/>
      <c r="DG332" s="26"/>
      <c r="DH332" s="26"/>
      <c r="DI332" s="26"/>
      <c r="DJ332" s="26"/>
      <c r="DK332" s="26"/>
      <c r="DL332" s="26"/>
      <c r="DM332" s="26"/>
      <c r="DN332" s="26"/>
      <c r="DO332" s="26"/>
      <c r="DP332" s="26"/>
    </row>
    <row r="333" spans="1:120" ht="13.5" customHeight="1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  <c r="CA333" s="26"/>
      <c r="CB333" s="26"/>
      <c r="CC333" s="26"/>
      <c r="CD333" s="26"/>
      <c r="CE333" s="26"/>
      <c r="CF333" s="26"/>
      <c r="CG333" s="26"/>
      <c r="CH333" s="26"/>
      <c r="CI333" s="26"/>
      <c r="CJ333" s="26"/>
      <c r="CK333" s="26"/>
      <c r="CL333" s="26"/>
      <c r="CM333" s="26"/>
      <c r="CN333" s="26"/>
      <c r="CO333" s="26"/>
      <c r="CP333" s="26"/>
      <c r="CQ333" s="26"/>
      <c r="CR333" s="26"/>
      <c r="CS333" s="26"/>
      <c r="CT333" s="26"/>
      <c r="CU333" s="26"/>
      <c r="CV333" s="26"/>
      <c r="CW333" s="26"/>
      <c r="CX333" s="26"/>
      <c r="CY333" s="26"/>
      <c r="CZ333" s="26"/>
      <c r="DA333" s="26"/>
      <c r="DB333" s="26"/>
      <c r="DC333" s="26"/>
      <c r="DD333" s="26"/>
      <c r="DE333" s="26"/>
      <c r="DF333" s="26"/>
      <c r="DG333" s="26"/>
      <c r="DH333" s="26"/>
      <c r="DI333" s="26"/>
      <c r="DJ333" s="26"/>
      <c r="DK333" s="26"/>
      <c r="DL333" s="26"/>
      <c r="DM333" s="26"/>
      <c r="DN333" s="26"/>
      <c r="DO333" s="26"/>
      <c r="DP333" s="26"/>
    </row>
    <row r="334" spans="1:120" ht="13.5" customHeight="1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6"/>
      <c r="CC334" s="26"/>
      <c r="CD334" s="26"/>
      <c r="CE334" s="26"/>
      <c r="CF334" s="26"/>
      <c r="CG334" s="26"/>
      <c r="CH334" s="26"/>
      <c r="CI334" s="26"/>
      <c r="CJ334" s="26"/>
      <c r="CK334" s="26"/>
      <c r="CL334" s="26"/>
      <c r="CM334" s="26"/>
      <c r="CN334" s="26"/>
      <c r="CO334" s="26"/>
      <c r="CP334" s="26"/>
      <c r="CQ334" s="26"/>
      <c r="CR334" s="26"/>
      <c r="CS334" s="26"/>
      <c r="CT334" s="26"/>
      <c r="CU334" s="26"/>
      <c r="CV334" s="26"/>
      <c r="CW334" s="26"/>
      <c r="CX334" s="26"/>
      <c r="CY334" s="26"/>
      <c r="CZ334" s="26"/>
      <c r="DA334" s="26"/>
      <c r="DB334" s="26"/>
      <c r="DC334" s="26"/>
      <c r="DD334" s="26"/>
      <c r="DE334" s="26"/>
      <c r="DF334" s="26"/>
      <c r="DG334" s="26"/>
      <c r="DH334" s="26"/>
      <c r="DI334" s="26"/>
      <c r="DJ334" s="26"/>
      <c r="DK334" s="26"/>
      <c r="DL334" s="26"/>
      <c r="DM334" s="26"/>
      <c r="DN334" s="26"/>
      <c r="DO334" s="26"/>
      <c r="DP334" s="26"/>
    </row>
    <row r="335" spans="1:120" ht="13.5" customHeight="1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  <c r="CB335" s="26"/>
      <c r="CC335" s="26"/>
      <c r="CD335" s="26"/>
      <c r="CE335" s="26"/>
      <c r="CF335" s="26"/>
      <c r="CG335" s="26"/>
      <c r="CH335" s="26"/>
      <c r="CI335" s="26"/>
      <c r="CJ335" s="26"/>
      <c r="CK335" s="26"/>
      <c r="CL335" s="26"/>
      <c r="CM335" s="26"/>
      <c r="CN335" s="26"/>
      <c r="CO335" s="26"/>
      <c r="CP335" s="26"/>
      <c r="CQ335" s="26"/>
      <c r="CR335" s="26"/>
      <c r="CS335" s="26"/>
      <c r="CT335" s="26"/>
      <c r="CU335" s="26"/>
      <c r="CV335" s="26"/>
      <c r="CW335" s="26"/>
      <c r="CX335" s="26"/>
      <c r="CY335" s="26"/>
      <c r="CZ335" s="26"/>
      <c r="DA335" s="26"/>
      <c r="DB335" s="26"/>
      <c r="DC335" s="26"/>
      <c r="DD335" s="26"/>
      <c r="DE335" s="26"/>
      <c r="DF335" s="26"/>
      <c r="DG335" s="26"/>
      <c r="DH335" s="26"/>
      <c r="DI335" s="26"/>
      <c r="DJ335" s="26"/>
      <c r="DK335" s="26"/>
      <c r="DL335" s="26"/>
      <c r="DM335" s="26"/>
      <c r="DN335" s="26"/>
      <c r="DO335" s="26"/>
      <c r="DP335" s="26"/>
    </row>
    <row r="336" spans="1:120" ht="13.5" customHeight="1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6"/>
      <c r="CC336" s="26"/>
      <c r="CD336" s="26"/>
      <c r="CE336" s="26"/>
      <c r="CF336" s="26"/>
      <c r="CG336" s="26"/>
      <c r="CH336" s="26"/>
      <c r="CI336" s="26"/>
      <c r="CJ336" s="26"/>
      <c r="CK336" s="26"/>
      <c r="CL336" s="26"/>
      <c r="CM336" s="26"/>
      <c r="CN336" s="26"/>
      <c r="CO336" s="26"/>
      <c r="CP336" s="26"/>
      <c r="CQ336" s="26"/>
      <c r="CR336" s="26"/>
      <c r="CS336" s="26"/>
      <c r="CT336" s="26"/>
      <c r="CU336" s="26"/>
      <c r="CV336" s="26"/>
      <c r="CW336" s="26"/>
      <c r="CX336" s="26"/>
      <c r="CY336" s="26"/>
      <c r="CZ336" s="26"/>
      <c r="DA336" s="26"/>
      <c r="DB336" s="26"/>
      <c r="DC336" s="26"/>
      <c r="DD336" s="26"/>
      <c r="DE336" s="26"/>
      <c r="DF336" s="26"/>
      <c r="DG336" s="26"/>
      <c r="DH336" s="26"/>
      <c r="DI336" s="26"/>
      <c r="DJ336" s="26"/>
      <c r="DK336" s="26"/>
      <c r="DL336" s="26"/>
      <c r="DM336" s="26"/>
      <c r="DN336" s="26"/>
      <c r="DO336" s="26"/>
      <c r="DP336" s="26"/>
    </row>
    <row r="337" spans="1:120" ht="13.5" customHeight="1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6"/>
      <c r="BQ337" s="26"/>
      <c r="BR337" s="26"/>
      <c r="BS337" s="26"/>
      <c r="BT337" s="26"/>
      <c r="BU337" s="26"/>
      <c r="BV337" s="26"/>
      <c r="BW337" s="26"/>
      <c r="BX337" s="26"/>
      <c r="BY337" s="26"/>
      <c r="BZ337" s="26"/>
      <c r="CA337" s="26"/>
      <c r="CB337" s="26"/>
      <c r="CC337" s="26"/>
      <c r="CD337" s="26"/>
      <c r="CE337" s="26"/>
      <c r="CF337" s="26"/>
      <c r="CG337" s="26"/>
      <c r="CH337" s="26"/>
      <c r="CI337" s="26"/>
      <c r="CJ337" s="26"/>
      <c r="CK337" s="26"/>
      <c r="CL337" s="26"/>
      <c r="CM337" s="26"/>
      <c r="CN337" s="26"/>
      <c r="CO337" s="26"/>
      <c r="CP337" s="26"/>
      <c r="CQ337" s="26"/>
      <c r="CR337" s="26"/>
      <c r="CS337" s="26"/>
      <c r="CT337" s="26"/>
      <c r="CU337" s="26"/>
      <c r="CV337" s="26"/>
      <c r="CW337" s="26"/>
      <c r="CX337" s="26"/>
      <c r="CY337" s="26"/>
      <c r="CZ337" s="26"/>
      <c r="DA337" s="26"/>
      <c r="DB337" s="26"/>
      <c r="DC337" s="26"/>
      <c r="DD337" s="26"/>
      <c r="DE337" s="26"/>
      <c r="DF337" s="26"/>
      <c r="DG337" s="26"/>
      <c r="DH337" s="26"/>
      <c r="DI337" s="26"/>
      <c r="DJ337" s="26"/>
      <c r="DK337" s="26"/>
      <c r="DL337" s="26"/>
      <c r="DM337" s="26"/>
      <c r="DN337" s="26"/>
      <c r="DO337" s="26"/>
      <c r="DP337" s="26"/>
    </row>
    <row r="338" spans="1:120" ht="13.5" customHeight="1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6"/>
      <c r="CC338" s="26"/>
      <c r="CD338" s="26"/>
      <c r="CE338" s="26"/>
      <c r="CF338" s="26"/>
      <c r="CG338" s="26"/>
      <c r="CH338" s="26"/>
      <c r="CI338" s="26"/>
      <c r="CJ338" s="26"/>
      <c r="CK338" s="26"/>
      <c r="CL338" s="26"/>
      <c r="CM338" s="26"/>
      <c r="CN338" s="26"/>
      <c r="CO338" s="26"/>
      <c r="CP338" s="26"/>
      <c r="CQ338" s="26"/>
      <c r="CR338" s="26"/>
      <c r="CS338" s="26"/>
      <c r="CT338" s="26"/>
      <c r="CU338" s="26"/>
      <c r="CV338" s="26"/>
      <c r="CW338" s="26"/>
      <c r="CX338" s="26"/>
      <c r="CY338" s="26"/>
      <c r="CZ338" s="26"/>
      <c r="DA338" s="26"/>
      <c r="DB338" s="26"/>
      <c r="DC338" s="26"/>
      <c r="DD338" s="26"/>
      <c r="DE338" s="26"/>
      <c r="DF338" s="26"/>
      <c r="DG338" s="26"/>
      <c r="DH338" s="26"/>
      <c r="DI338" s="26"/>
      <c r="DJ338" s="26"/>
      <c r="DK338" s="26"/>
      <c r="DL338" s="26"/>
      <c r="DM338" s="26"/>
      <c r="DN338" s="26"/>
      <c r="DO338" s="26"/>
      <c r="DP338" s="26"/>
    </row>
    <row r="339" spans="1:120" ht="13.5" customHeight="1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  <c r="BT339" s="26"/>
      <c r="BU339" s="26"/>
      <c r="BV339" s="26"/>
      <c r="BW339" s="26"/>
      <c r="BX339" s="26"/>
      <c r="BY339" s="26"/>
      <c r="BZ339" s="26"/>
      <c r="CA339" s="26"/>
      <c r="CB339" s="26"/>
      <c r="CC339" s="26"/>
      <c r="CD339" s="26"/>
      <c r="CE339" s="26"/>
      <c r="CF339" s="26"/>
      <c r="CG339" s="26"/>
      <c r="CH339" s="26"/>
      <c r="CI339" s="26"/>
      <c r="CJ339" s="26"/>
      <c r="CK339" s="26"/>
      <c r="CL339" s="26"/>
      <c r="CM339" s="26"/>
      <c r="CN339" s="26"/>
      <c r="CO339" s="26"/>
      <c r="CP339" s="26"/>
      <c r="CQ339" s="26"/>
      <c r="CR339" s="26"/>
      <c r="CS339" s="26"/>
      <c r="CT339" s="26"/>
      <c r="CU339" s="26"/>
      <c r="CV339" s="26"/>
      <c r="CW339" s="26"/>
      <c r="CX339" s="26"/>
      <c r="CY339" s="26"/>
      <c r="CZ339" s="26"/>
      <c r="DA339" s="26"/>
      <c r="DB339" s="26"/>
      <c r="DC339" s="26"/>
      <c r="DD339" s="26"/>
      <c r="DE339" s="26"/>
      <c r="DF339" s="26"/>
      <c r="DG339" s="26"/>
      <c r="DH339" s="26"/>
      <c r="DI339" s="26"/>
      <c r="DJ339" s="26"/>
      <c r="DK339" s="26"/>
      <c r="DL339" s="26"/>
      <c r="DM339" s="26"/>
      <c r="DN339" s="26"/>
      <c r="DO339" s="26"/>
      <c r="DP339" s="26"/>
    </row>
    <row r="340" spans="1:120" ht="13.5" customHeight="1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  <c r="CB340" s="26"/>
      <c r="CC340" s="26"/>
      <c r="CD340" s="26"/>
      <c r="CE340" s="26"/>
      <c r="CF340" s="26"/>
      <c r="CG340" s="26"/>
      <c r="CH340" s="26"/>
      <c r="CI340" s="26"/>
      <c r="CJ340" s="26"/>
      <c r="CK340" s="26"/>
      <c r="CL340" s="26"/>
      <c r="CM340" s="26"/>
      <c r="CN340" s="26"/>
      <c r="CO340" s="26"/>
      <c r="CP340" s="26"/>
      <c r="CQ340" s="26"/>
      <c r="CR340" s="26"/>
      <c r="CS340" s="26"/>
      <c r="CT340" s="26"/>
      <c r="CU340" s="26"/>
      <c r="CV340" s="26"/>
      <c r="CW340" s="26"/>
      <c r="CX340" s="26"/>
      <c r="CY340" s="26"/>
      <c r="CZ340" s="26"/>
      <c r="DA340" s="26"/>
      <c r="DB340" s="26"/>
      <c r="DC340" s="26"/>
      <c r="DD340" s="26"/>
      <c r="DE340" s="26"/>
      <c r="DF340" s="26"/>
      <c r="DG340" s="26"/>
      <c r="DH340" s="26"/>
      <c r="DI340" s="26"/>
      <c r="DJ340" s="26"/>
      <c r="DK340" s="26"/>
      <c r="DL340" s="26"/>
      <c r="DM340" s="26"/>
      <c r="DN340" s="26"/>
      <c r="DO340" s="26"/>
      <c r="DP340" s="26"/>
    </row>
    <row r="341" spans="1:120" ht="13.5" customHeight="1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  <c r="CB341" s="26"/>
      <c r="CC341" s="26"/>
      <c r="CD341" s="26"/>
      <c r="CE341" s="26"/>
      <c r="CF341" s="26"/>
      <c r="CG341" s="26"/>
      <c r="CH341" s="26"/>
      <c r="CI341" s="26"/>
      <c r="CJ341" s="26"/>
      <c r="CK341" s="26"/>
      <c r="CL341" s="26"/>
      <c r="CM341" s="26"/>
      <c r="CN341" s="26"/>
      <c r="CO341" s="26"/>
      <c r="CP341" s="26"/>
      <c r="CQ341" s="26"/>
      <c r="CR341" s="26"/>
      <c r="CS341" s="26"/>
      <c r="CT341" s="26"/>
      <c r="CU341" s="26"/>
      <c r="CV341" s="26"/>
      <c r="CW341" s="26"/>
      <c r="CX341" s="26"/>
      <c r="CY341" s="26"/>
      <c r="CZ341" s="26"/>
      <c r="DA341" s="26"/>
      <c r="DB341" s="26"/>
      <c r="DC341" s="26"/>
      <c r="DD341" s="26"/>
      <c r="DE341" s="26"/>
      <c r="DF341" s="26"/>
      <c r="DG341" s="26"/>
      <c r="DH341" s="26"/>
      <c r="DI341" s="26"/>
      <c r="DJ341" s="26"/>
      <c r="DK341" s="26"/>
      <c r="DL341" s="26"/>
      <c r="DM341" s="26"/>
      <c r="DN341" s="26"/>
      <c r="DO341" s="26"/>
      <c r="DP341" s="26"/>
    </row>
    <row r="342" spans="1:120" ht="13.5" customHeight="1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  <c r="CB342" s="26"/>
      <c r="CC342" s="26"/>
      <c r="CD342" s="26"/>
      <c r="CE342" s="26"/>
      <c r="CF342" s="26"/>
      <c r="CG342" s="26"/>
      <c r="CH342" s="26"/>
      <c r="CI342" s="26"/>
      <c r="CJ342" s="26"/>
      <c r="CK342" s="26"/>
      <c r="CL342" s="26"/>
      <c r="CM342" s="26"/>
      <c r="CN342" s="26"/>
      <c r="CO342" s="26"/>
      <c r="CP342" s="26"/>
      <c r="CQ342" s="26"/>
      <c r="CR342" s="26"/>
      <c r="CS342" s="26"/>
      <c r="CT342" s="26"/>
      <c r="CU342" s="26"/>
      <c r="CV342" s="26"/>
      <c r="CW342" s="26"/>
      <c r="CX342" s="26"/>
      <c r="CY342" s="26"/>
      <c r="CZ342" s="26"/>
      <c r="DA342" s="26"/>
      <c r="DB342" s="26"/>
      <c r="DC342" s="26"/>
      <c r="DD342" s="26"/>
      <c r="DE342" s="26"/>
      <c r="DF342" s="26"/>
      <c r="DG342" s="26"/>
      <c r="DH342" s="26"/>
      <c r="DI342" s="26"/>
      <c r="DJ342" s="26"/>
      <c r="DK342" s="26"/>
      <c r="DL342" s="26"/>
      <c r="DM342" s="26"/>
      <c r="DN342" s="26"/>
      <c r="DO342" s="26"/>
      <c r="DP342" s="26"/>
    </row>
    <row r="343" spans="1:120" ht="13.5" customHeight="1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  <c r="BT343" s="26"/>
      <c r="BU343" s="26"/>
      <c r="BV343" s="26"/>
      <c r="BW343" s="26"/>
      <c r="BX343" s="26"/>
      <c r="BY343" s="26"/>
      <c r="BZ343" s="26"/>
      <c r="CA343" s="26"/>
      <c r="CB343" s="26"/>
      <c r="CC343" s="26"/>
      <c r="CD343" s="26"/>
      <c r="CE343" s="26"/>
      <c r="CF343" s="26"/>
      <c r="CG343" s="26"/>
      <c r="CH343" s="26"/>
      <c r="CI343" s="26"/>
      <c r="CJ343" s="26"/>
      <c r="CK343" s="26"/>
      <c r="CL343" s="26"/>
      <c r="CM343" s="26"/>
      <c r="CN343" s="26"/>
      <c r="CO343" s="26"/>
      <c r="CP343" s="26"/>
      <c r="CQ343" s="26"/>
      <c r="CR343" s="26"/>
      <c r="CS343" s="26"/>
      <c r="CT343" s="26"/>
      <c r="CU343" s="26"/>
      <c r="CV343" s="26"/>
      <c r="CW343" s="26"/>
      <c r="CX343" s="26"/>
      <c r="CY343" s="26"/>
      <c r="CZ343" s="26"/>
      <c r="DA343" s="26"/>
      <c r="DB343" s="26"/>
      <c r="DC343" s="26"/>
      <c r="DD343" s="26"/>
      <c r="DE343" s="26"/>
      <c r="DF343" s="26"/>
      <c r="DG343" s="26"/>
      <c r="DH343" s="26"/>
      <c r="DI343" s="26"/>
      <c r="DJ343" s="26"/>
      <c r="DK343" s="26"/>
      <c r="DL343" s="26"/>
      <c r="DM343" s="26"/>
      <c r="DN343" s="26"/>
      <c r="DO343" s="26"/>
      <c r="DP343" s="26"/>
    </row>
    <row r="344" spans="1:120" ht="13.5" customHeight="1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  <c r="BX344" s="26"/>
      <c r="BY344" s="26"/>
      <c r="BZ344" s="26"/>
      <c r="CA344" s="26"/>
      <c r="CB344" s="26"/>
      <c r="CC344" s="26"/>
      <c r="CD344" s="26"/>
      <c r="CE344" s="26"/>
      <c r="CF344" s="26"/>
      <c r="CG344" s="26"/>
      <c r="CH344" s="26"/>
      <c r="CI344" s="26"/>
      <c r="CJ344" s="26"/>
      <c r="CK344" s="26"/>
      <c r="CL344" s="26"/>
      <c r="CM344" s="26"/>
      <c r="CN344" s="26"/>
      <c r="CO344" s="26"/>
      <c r="CP344" s="26"/>
      <c r="CQ344" s="26"/>
      <c r="CR344" s="26"/>
      <c r="CS344" s="26"/>
      <c r="CT344" s="26"/>
      <c r="CU344" s="26"/>
      <c r="CV344" s="26"/>
      <c r="CW344" s="26"/>
      <c r="CX344" s="26"/>
      <c r="CY344" s="26"/>
      <c r="CZ344" s="26"/>
      <c r="DA344" s="26"/>
      <c r="DB344" s="26"/>
      <c r="DC344" s="26"/>
      <c r="DD344" s="26"/>
      <c r="DE344" s="26"/>
      <c r="DF344" s="26"/>
      <c r="DG344" s="26"/>
      <c r="DH344" s="26"/>
      <c r="DI344" s="26"/>
      <c r="DJ344" s="26"/>
      <c r="DK344" s="26"/>
      <c r="DL344" s="26"/>
      <c r="DM344" s="26"/>
      <c r="DN344" s="26"/>
      <c r="DO344" s="26"/>
      <c r="DP344" s="26"/>
    </row>
    <row r="345" spans="1:120" ht="13.5" customHeight="1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/>
      <c r="BT345" s="26"/>
      <c r="BU345" s="26"/>
      <c r="BV345" s="26"/>
      <c r="BW345" s="26"/>
      <c r="BX345" s="26"/>
      <c r="BY345" s="26"/>
      <c r="BZ345" s="26"/>
      <c r="CA345" s="26"/>
      <c r="CB345" s="26"/>
      <c r="CC345" s="26"/>
      <c r="CD345" s="26"/>
      <c r="CE345" s="26"/>
      <c r="CF345" s="26"/>
      <c r="CG345" s="26"/>
      <c r="CH345" s="26"/>
      <c r="CI345" s="26"/>
      <c r="CJ345" s="26"/>
      <c r="CK345" s="26"/>
      <c r="CL345" s="26"/>
      <c r="CM345" s="26"/>
      <c r="CN345" s="26"/>
      <c r="CO345" s="26"/>
      <c r="CP345" s="26"/>
      <c r="CQ345" s="26"/>
      <c r="CR345" s="26"/>
      <c r="CS345" s="26"/>
      <c r="CT345" s="26"/>
      <c r="CU345" s="26"/>
      <c r="CV345" s="26"/>
      <c r="CW345" s="26"/>
      <c r="CX345" s="26"/>
      <c r="CY345" s="26"/>
      <c r="CZ345" s="26"/>
      <c r="DA345" s="26"/>
      <c r="DB345" s="26"/>
      <c r="DC345" s="26"/>
      <c r="DD345" s="26"/>
      <c r="DE345" s="26"/>
      <c r="DF345" s="26"/>
      <c r="DG345" s="26"/>
      <c r="DH345" s="26"/>
      <c r="DI345" s="26"/>
      <c r="DJ345" s="26"/>
      <c r="DK345" s="26"/>
      <c r="DL345" s="26"/>
      <c r="DM345" s="26"/>
      <c r="DN345" s="26"/>
      <c r="DO345" s="26"/>
      <c r="DP345" s="26"/>
    </row>
    <row r="346" spans="1:120" ht="13.5" customHeight="1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  <c r="BT346" s="26"/>
      <c r="BU346" s="26"/>
      <c r="BV346" s="26"/>
      <c r="BW346" s="26"/>
      <c r="BX346" s="26"/>
      <c r="BY346" s="26"/>
      <c r="BZ346" s="26"/>
      <c r="CA346" s="26"/>
      <c r="CB346" s="26"/>
      <c r="CC346" s="26"/>
      <c r="CD346" s="26"/>
      <c r="CE346" s="26"/>
      <c r="CF346" s="26"/>
      <c r="CG346" s="26"/>
      <c r="CH346" s="26"/>
      <c r="CI346" s="26"/>
      <c r="CJ346" s="26"/>
      <c r="CK346" s="26"/>
      <c r="CL346" s="26"/>
      <c r="CM346" s="26"/>
      <c r="CN346" s="26"/>
      <c r="CO346" s="26"/>
      <c r="CP346" s="26"/>
      <c r="CQ346" s="26"/>
      <c r="CR346" s="26"/>
      <c r="CS346" s="26"/>
      <c r="CT346" s="26"/>
      <c r="CU346" s="26"/>
      <c r="CV346" s="26"/>
      <c r="CW346" s="26"/>
      <c r="CX346" s="26"/>
      <c r="CY346" s="26"/>
      <c r="CZ346" s="26"/>
      <c r="DA346" s="26"/>
      <c r="DB346" s="26"/>
      <c r="DC346" s="26"/>
      <c r="DD346" s="26"/>
      <c r="DE346" s="26"/>
      <c r="DF346" s="26"/>
      <c r="DG346" s="26"/>
      <c r="DH346" s="26"/>
      <c r="DI346" s="26"/>
      <c r="DJ346" s="26"/>
      <c r="DK346" s="26"/>
      <c r="DL346" s="26"/>
      <c r="DM346" s="26"/>
      <c r="DN346" s="26"/>
      <c r="DO346" s="26"/>
      <c r="DP346" s="26"/>
    </row>
    <row r="347" spans="1:120" ht="13.5" customHeight="1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/>
      <c r="BS347" s="26"/>
      <c r="BT347" s="26"/>
      <c r="BU347" s="26"/>
      <c r="BV347" s="26"/>
      <c r="BW347" s="26"/>
      <c r="BX347" s="26"/>
      <c r="BY347" s="26"/>
      <c r="BZ347" s="26"/>
      <c r="CA347" s="26"/>
      <c r="CB347" s="26"/>
      <c r="CC347" s="26"/>
      <c r="CD347" s="26"/>
      <c r="CE347" s="26"/>
      <c r="CF347" s="26"/>
      <c r="CG347" s="26"/>
      <c r="CH347" s="26"/>
      <c r="CI347" s="26"/>
      <c r="CJ347" s="26"/>
      <c r="CK347" s="26"/>
      <c r="CL347" s="26"/>
      <c r="CM347" s="26"/>
      <c r="CN347" s="26"/>
      <c r="CO347" s="26"/>
      <c r="CP347" s="26"/>
      <c r="CQ347" s="26"/>
      <c r="CR347" s="26"/>
      <c r="CS347" s="26"/>
      <c r="CT347" s="26"/>
      <c r="CU347" s="26"/>
      <c r="CV347" s="26"/>
      <c r="CW347" s="26"/>
      <c r="CX347" s="26"/>
      <c r="CY347" s="26"/>
      <c r="CZ347" s="26"/>
      <c r="DA347" s="26"/>
      <c r="DB347" s="26"/>
      <c r="DC347" s="26"/>
      <c r="DD347" s="26"/>
      <c r="DE347" s="26"/>
      <c r="DF347" s="26"/>
      <c r="DG347" s="26"/>
      <c r="DH347" s="26"/>
      <c r="DI347" s="26"/>
      <c r="DJ347" s="26"/>
      <c r="DK347" s="26"/>
      <c r="DL347" s="26"/>
      <c r="DM347" s="26"/>
      <c r="DN347" s="26"/>
      <c r="DO347" s="26"/>
      <c r="DP347" s="26"/>
    </row>
    <row r="348" spans="1:120" ht="13.5" customHeight="1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  <c r="BX348" s="26"/>
      <c r="BY348" s="26"/>
      <c r="BZ348" s="26"/>
      <c r="CA348" s="26"/>
      <c r="CB348" s="26"/>
      <c r="CC348" s="26"/>
      <c r="CD348" s="26"/>
      <c r="CE348" s="26"/>
      <c r="CF348" s="26"/>
      <c r="CG348" s="26"/>
      <c r="CH348" s="26"/>
      <c r="CI348" s="26"/>
      <c r="CJ348" s="26"/>
      <c r="CK348" s="26"/>
      <c r="CL348" s="26"/>
      <c r="CM348" s="26"/>
      <c r="CN348" s="26"/>
      <c r="CO348" s="26"/>
      <c r="CP348" s="26"/>
      <c r="CQ348" s="26"/>
      <c r="CR348" s="26"/>
      <c r="CS348" s="26"/>
      <c r="CT348" s="26"/>
      <c r="CU348" s="26"/>
      <c r="CV348" s="26"/>
      <c r="CW348" s="26"/>
      <c r="CX348" s="26"/>
      <c r="CY348" s="26"/>
      <c r="CZ348" s="26"/>
      <c r="DA348" s="26"/>
      <c r="DB348" s="26"/>
      <c r="DC348" s="26"/>
      <c r="DD348" s="26"/>
      <c r="DE348" s="26"/>
      <c r="DF348" s="26"/>
      <c r="DG348" s="26"/>
      <c r="DH348" s="26"/>
      <c r="DI348" s="26"/>
      <c r="DJ348" s="26"/>
      <c r="DK348" s="26"/>
      <c r="DL348" s="26"/>
      <c r="DM348" s="26"/>
      <c r="DN348" s="26"/>
      <c r="DO348" s="26"/>
      <c r="DP348" s="26"/>
    </row>
    <row r="349" spans="1:120" ht="13.5" customHeight="1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  <c r="BP349" s="26"/>
      <c r="BQ349" s="26"/>
      <c r="BR349" s="26"/>
      <c r="BS349" s="26"/>
      <c r="BT349" s="26"/>
      <c r="BU349" s="26"/>
      <c r="BV349" s="26"/>
      <c r="BW349" s="26"/>
      <c r="BX349" s="26"/>
      <c r="BY349" s="26"/>
      <c r="BZ349" s="26"/>
      <c r="CA349" s="26"/>
      <c r="CB349" s="26"/>
      <c r="CC349" s="26"/>
      <c r="CD349" s="26"/>
      <c r="CE349" s="26"/>
      <c r="CF349" s="26"/>
      <c r="CG349" s="26"/>
      <c r="CH349" s="26"/>
      <c r="CI349" s="26"/>
      <c r="CJ349" s="26"/>
      <c r="CK349" s="26"/>
      <c r="CL349" s="26"/>
      <c r="CM349" s="26"/>
      <c r="CN349" s="26"/>
      <c r="CO349" s="26"/>
      <c r="CP349" s="26"/>
      <c r="CQ349" s="26"/>
      <c r="CR349" s="26"/>
      <c r="CS349" s="26"/>
      <c r="CT349" s="26"/>
      <c r="CU349" s="26"/>
      <c r="CV349" s="26"/>
      <c r="CW349" s="26"/>
      <c r="CX349" s="26"/>
      <c r="CY349" s="26"/>
      <c r="CZ349" s="26"/>
      <c r="DA349" s="26"/>
      <c r="DB349" s="26"/>
      <c r="DC349" s="26"/>
      <c r="DD349" s="26"/>
      <c r="DE349" s="26"/>
      <c r="DF349" s="26"/>
      <c r="DG349" s="26"/>
      <c r="DH349" s="26"/>
      <c r="DI349" s="26"/>
      <c r="DJ349" s="26"/>
      <c r="DK349" s="26"/>
      <c r="DL349" s="26"/>
      <c r="DM349" s="26"/>
      <c r="DN349" s="26"/>
      <c r="DO349" s="26"/>
      <c r="DP349" s="26"/>
    </row>
    <row r="350" spans="1:120" ht="13.5" customHeight="1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N350" s="26"/>
      <c r="BO350" s="26"/>
      <c r="BP350" s="26"/>
      <c r="BQ350" s="26"/>
      <c r="BR350" s="26"/>
      <c r="BS350" s="26"/>
      <c r="BT350" s="26"/>
      <c r="BU350" s="26"/>
      <c r="BV350" s="26"/>
      <c r="BW350" s="26"/>
      <c r="BX350" s="26"/>
      <c r="BY350" s="26"/>
      <c r="BZ350" s="26"/>
      <c r="CA350" s="26"/>
      <c r="CB350" s="26"/>
      <c r="CC350" s="26"/>
      <c r="CD350" s="26"/>
      <c r="CE350" s="26"/>
      <c r="CF350" s="26"/>
      <c r="CG350" s="26"/>
      <c r="CH350" s="26"/>
      <c r="CI350" s="26"/>
      <c r="CJ350" s="26"/>
      <c r="CK350" s="26"/>
      <c r="CL350" s="26"/>
      <c r="CM350" s="26"/>
      <c r="CN350" s="26"/>
      <c r="CO350" s="26"/>
      <c r="CP350" s="26"/>
      <c r="CQ350" s="26"/>
      <c r="CR350" s="26"/>
      <c r="CS350" s="26"/>
      <c r="CT350" s="26"/>
      <c r="CU350" s="26"/>
      <c r="CV350" s="26"/>
      <c r="CW350" s="26"/>
      <c r="CX350" s="26"/>
      <c r="CY350" s="26"/>
      <c r="CZ350" s="26"/>
      <c r="DA350" s="26"/>
      <c r="DB350" s="26"/>
      <c r="DC350" s="26"/>
      <c r="DD350" s="26"/>
      <c r="DE350" s="26"/>
      <c r="DF350" s="26"/>
      <c r="DG350" s="26"/>
      <c r="DH350" s="26"/>
      <c r="DI350" s="26"/>
      <c r="DJ350" s="26"/>
      <c r="DK350" s="26"/>
      <c r="DL350" s="26"/>
      <c r="DM350" s="26"/>
      <c r="DN350" s="26"/>
      <c r="DO350" s="26"/>
      <c r="DP350" s="26"/>
    </row>
    <row r="351" spans="1:120" ht="13.5" customHeight="1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N351" s="26"/>
      <c r="BO351" s="26"/>
      <c r="BP351" s="26"/>
      <c r="BQ351" s="26"/>
      <c r="BR351" s="26"/>
      <c r="BS351" s="26"/>
      <c r="BT351" s="26"/>
      <c r="BU351" s="26"/>
      <c r="BV351" s="26"/>
      <c r="BW351" s="26"/>
      <c r="BX351" s="26"/>
      <c r="BY351" s="26"/>
      <c r="BZ351" s="26"/>
      <c r="CA351" s="26"/>
      <c r="CB351" s="26"/>
      <c r="CC351" s="26"/>
      <c r="CD351" s="26"/>
      <c r="CE351" s="26"/>
      <c r="CF351" s="26"/>
      <c r="CG351" s="26"/>
      <c r="CH351" s="26"/>
      <c r="CI351" s="26"/>
      <c r="CJ351" s="26"/>
      <c r="CK351" s="26"/>
      <c r="CL351" s="26"/>
      <c r="CM351" s="26"/>
      <c r="CN351" s="26"/>
      <c r="CO351" s="26"/>
      <c r="CP351" s="26"/>
      <c r="CQ351" s="26"/>
      <c r="CR351" s="26"/>
      <c r="CS351" s="26"/>
      <c r="CT351" s="26"/>
      <c r="CU351" s="26"/>
      <c r="CV351" s="26"/>
      <c r="CW351" s="26"/>
      <c r="CX351" s="26"/>
      <c r="CY351" s="26"/>
      <c r="CZ351" s="26"/>
      <c r="DA351" s="26"/>
      <c r="DB351" s="26"/>
      <c r="DC351" s="26"/>
      <c r="DD351" s="26"/>
      <c r="DE351" s="26"/>
      <c r="DF351" s="26"/>
      <c r="DG351" s="26"/>
      <c r="DH351" s="26"/>
      <c r="DI351" s="26"/>
      <c r="DJ351" s="26"/>
      <c r="DK351" s="26"/>
      <c r="DL351" s="26"/>
      <c r="DM351" s="26"/>
      <c r="DN351" s="26"/>
      <c r="DO351" s="26"/>
      <c r="DP351" s="2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af35</dc:creator>
  <cp:keywords/>
  <dc:description/>
  <cp:lastModifiedBy>localadmin</cp:lastModifiedBy>
  <cp:lastPrinted>2018-03-06T01:57:38Z</cp:lastPrinted>
  <dcterms:created xsi:type="dcterms:W3CDTF">2011-06-01T01:51:00Z</dcterms:created>
  <dcterms:modified xsi:type="dcterms:W3CDTF">2024-02-06T05:20:47Z</dcterms:modified>
  <cp:category/>
  <cp:version/>
  <cp:contentType/>
  <cp:contentStatus/>
</cp:coreProperties>
</file>